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600" yWindow="-240" windowWidth="23256" windowHeight="12516"/>
  </bookViews>
  <sheets>
    <sheet name="大学体育2" sheetId="1" r:id="rId1"/>
    <sheet name="大学体育4" sheetId="4" r:id="rId2"/>
  </sheets>
  <definedNames>
    <definedName name="_xlnm.Print_Area" localSheetId="0">大学体育2!$A$1:$P$53</definedName>
  </definedNames>
  <calcPr calcId="124519"/>
</workbook>
</file>

<file path=xl/calcChain.xml><?xml version="1.0" encoding="utf-8"?>
<calcChain xmlns="http://schemas.openxmlformats.org/spreadsheetml/2006/main">
  <c r="C69" i="4"/>
  <c r="F45"/>
  <c r="O49"/>
  <c r="O67"/>
  <c r="I50" i="1"/>
  <c r="I35"/>
  <c r="F36"/>
  <c r="C19"/>
  <c r="I69" i="4"/>
  <c r="F62"/>
  <c r="I48"/>
  <c r="C51"/>
  <c r="O25"/>
  <c r="L32"/>
  <c r="I28"/>
  <c r="F33"/>
  <c r="C25"/>
  <c r="C14"/>
  <c r="L17" i="1"/>
  <c r="C53"/>
  <c r="F54"/>
  <c r="O48"/>
  <c r="O29"/>
  <c r="C37"/>
  <c r="O15"/>
  <c r="I16"/>
  <c r="F18"/>
</calcChain>
</file>

<file path=xl/sharedStrings.xml><?xml version="1.0" encoding="utf-8"?>
<sst xmlns="http://schemas.openxmlformats.org/spreadsheetml/2006/main" count="371" uniqueCount="370">
  <si>
    <t>2016材料化学01</t>
  </si>
  <si>
    <t>2017材料类1</t>
  </si>
  <si>
    <t>2016塑料成型与模具设计01</t>
  </si>
  <si>
    <t>2017材料类2</t>
  </si>
  <si>
    <t>2016绿色建筑材料02</t>
  </si>
  <si>
    <t>2017材料类3</t>
  </si>
  <si>
    <t>2016高分子材料合成与加工01</t>
  </si>
  <si>
    <t>2017材料类4</t>
  </si>
  <si>
    <t>2016材料化学02</t>
  </si>
  <si>
    <t>2017材料类13</t>
  </si>
  <si>
    <t>2016材料科学与工程创新01</t>
  </si>
  <si>
    <t>2017材料类12</t>
  </si>
  <si>
    <t>2016英语＋材料化学1</t>
  </si>
  <si>
    <t>2017材料类15</t>
  </si>
  <si>
    <t>2016高分子材料合成与加工03</t>
  </si>
  <si>
    <t>2017材料类（中外交流）1</t>
  </si>
  <si>
    <t>2016材料物理02</t>
  </si>
  <si>
    <t>2017英语＋材料化学1</t>
  </si>
  <si>
    <t>2016包装材料01</t>
  </si>
  <si>
    <t>2017材料类10</t>
  </si>
  <si>
    <t>2016材料物理01</t>
  </si>
  <si>
    <t>2017材料类11</t>
  </si>
  <si>
    <t>2016绿色建筑材料01</t>
  </si>
  <si>
    <t>2017材料类5</t>
  </si>
  <si>
    <t>2016新型无机材料01</t>
  </si>
  <si>
    <t>2017材料类6</t>
  </si>
  <si>
    <t>2016材料化学（中外交流）1</t>
  </si>
  <si>
    <t>2017材料类8</t>
  </si>
  <si>
    <t>2016高分子材料合成与加工02</t>
  </si>
  <si>
    <t>2017材料类9</t>
  </si>
  <si>
    <t>2016材料物理03</t>
  </si>
  <si>
    <t>2017材料类14</t>
  </si>
  <si>
    <t>2016新型无机材料02</t>
  </si>
  <si>
    <t>2017材料类7</t>
  </si>
  <si>
    <t>2016电气类7</t>
  </si>
  <si>
    <t>2017电子信息类1</t>
  </si>
  <si>
    <t>2016电气类12</t>
  </si>
  <si>
    <t>2017自动化类2</t>
  </si>
  <si>
    <t>2016电气类8</t>
  </si>
  <si>
    <t>2017自动化类3</t>
  </si>
  <si>
    <t>2016电气类2</t>
  </si>
  <si>
    <t>2017自动化类4</t>
  </si>
  <si>
    <t>2016电气类11</t>
  </si>
  <si>
    <t>2017自动化类5</t>
  </si>
  <si>
    <t>2016电气类9</t>
  </si>
  <si>
    <t>2017电子信息类4</t>
  </si>
  <si>
    <t>2016电气类1</t>
  </si>
  <si>
    <t>2017电气工程及其自动化3</t>
  </si>
  <si>
    <t>2016电气类13</t>
  </si>
  <si>
    <t>2017电子信息类2</t>
  </si>
  <si>
    <t>2016电气类5</t>
  </si>
  <si>
    <t>2017自动化类1</t>
  </si>
  <si>
    <t>2016电气类6</t>
  </si>
  <si>
    <t>2017电子信息类5</t>
  </si>
  <si>
    <t>2016电气类3</t>
  </si>
  <si>
    <t>2017电气工程及其自动化2</t>
  </si>
  <si>
    <t>2016电气类10</t>
  </si>
  <si>
    <t>2017电子信息类3</t>
  </si>
  <si>
    <t>2016电气类4</t>
  </si>
  <si>
    <t>2017电气工程及其自动化1</t>
  </si>
  <si>
    <t>2016法学2</t>
  </si>
  <si>
    <t>2017国际经济与贸易＋法学1</t>
  </si>
  <si>
    <t>2016经济学（CFA方向）1</t>
  </si>
  <si>
    <t>2017经济与贸易类6</t>
  </si>
  <si>
    <t>2016英语＋法学2</t>
  </si>
  <si>
    <t>2016经济学03</t>
  </si>
  <si>
    <t>2017法学3</t>
  </si>
  <si>
    <t>2016法学3</t>
  </si>
  <si>
    <t>2017法学2</t>
  </si>
  <si>
    <t>2016经济学01</t>
  </si>
  <si>
    <t>2017经济与贸易类5</t>
  </si>
  <si>
    <t>2016国际经济与贸易02</t>
  </si>
  <si>
    <t>2017经济学（CFA方向）1</t>
  </si>
  <si>
    <t>2016国际经济与贸易01</t>
  </si>
  <si>
    <t>2017法学1</t>
  </si>
  <si>
    <t>2016法学1</t>
  </si>
  <si>
    <t>2017经济学（CFA方向）2</t>
  </si>
  <si>
    <t>2016国际经济与贸易＋法学1</t>
  </si>
  <si>
    <t>2017经济与贸易类1</t>
  </si>
  <si>
    <t>2016经济学02</t>
  </si>
  <si>
    <t>2017经济与贸易类2</t>
  </si>
  <si>
    <t>2017经济与贸易类4</t>
  </si>
  <si>
    <t>2017经济与贸易类3</t>
  </si>
  <si>
    <t>2016会计学01</t>
  </si>
  <si>
    <t>2017公共管理类2</t>
  </si>
  <si>
    <t>2016工商管理02</t>
  </si>
  <si>
    <t>2017会计学（中外交流）1</t>
  </si>
  <si>
    <t>2016会计学02</t>
  </si>
  <si>
    <t>2017工商管理类6</t>
  </si>
  <si>
    <t>2016英语+会计学2</t>
  </si>
  <si>
    <t>2017工商管理类2</t>
  </si>
  <si>
    <t>2016财务管理01</t>
  </si>
  <si>
    <t>2017工商管理类7</t>
  </si>
  <si>
    <t>2016行政管理01</t>
  </si>
  <si>
    <t>2017英语+会计学2</t>
  </si>
  <si>
    <t>2016会计学（ACCA方向）1</t>
  </si>
  <si>
    <t>2017工商管理类1</t>
  </si>
  <si>
    <t>2016会计学（ACCA方向）2</t>
  </si>
  <si>
    <t>2017工商管理类8</t>
  </si>
  <si>
    <t>2016电子商务01</t>
  </si>
  <si>
    <t>2017会计学（ACCA方向）1</t>
  </si>
  <si>
    <t>2016市场营销02</t>
  </si>
  <si>
    <t>2017工商管理类5</t>
  </si>
  <si>
    <t>2016工商管理01</t>
  </si>
  <si>
    <t>2017英语+会计学1</t>
  </si>
  <si>
    <t>2016英语+会计学1</t>
  </si>
  <si>
    <t>2017工商管理类3</t>
  </si>
  <si>
    <t>2016公共事业管理01</t>
  </si>
  <si>
    <t>2017会计学（ACCA方向）2</t>
  </si>
  <si>
    <t>2016信息管理与信息系统01</t>
  </si>
  <si>
    <t>2017工商管理类4</t>
  </si>
  <si>
    <t>2016电子商务02</t>
  </si>
  <si>
    <t>2017公共管理类1</t>
  </si>
  <si>
    <t>2016行政管理02</t>
  </si>
  <si>
    <t>2016市场营销01</t>
  </si>
  <si>
    <t>2016会计学（中外交流）1</t>
  </si>
  <si>
    <t>2016能源动力类（中外合作）5</t>
  </si>
  <si>
    <t>2017能源动力类（中外合作）2</t>
  </si>
  <si>
    <t>2016能源动力类（中外合作）1</t>
  </si>
  <si>
    <t>2017能源动力类（中外合作）3</t>
  </si>
  <si>
    <t>2016能源动力类（中外合作）4</t>
  </si>
  <si>
    <t>2017能源动力类（中外合作）1</t>
  </si>
  <si>
    <t>2016能源动力类（中外合作）3</t>
  </si>
  <si>
    <t>2017能源动力类（中外合作）4</t>
  </si>
  <si>
    <t>2016能源动力类（中外合作）2</t>
  </si>
  <si>
    <t>2016能源化学工程02</t>
  </si>
  <si>
    <t>2017英语＋化学工程与工艺2</t>
  </si>
  <si>
    <t>2016精细化工02</t>
  </si>
  <si>
    <t>2017化工与制药类5</t>
  </si>
  <si>
    <t>2016药物制剂01</t>
  </si>
  <si>
    <t>2017化工与制药类1</t>
  </si>
  <si>
    <t>2016精细化工03</t>
  </si>
  <si>
    <t>2017化工与制药类3</t>
  </si>
  <si>
    <t>2017化工与制药类7</t>
  </si>
  <si>
    <t>2016侯德榜创新实验班01</t>
  </si>
  <si>
    <t>2017化工与制药类10</t>
  </si>
  <si>
    <t>2016化工管理01</t>
  </si>
  <si>
    <t>2017化工与制药类13</t>
  </si>
  <si>
    <t>2016化学工程与工艺02</t>
  </si>
  <si>
    <t>2017生物科学类3</t>
  </si>
  <si>
    <t>2016化学工程与工艺（卓越工程师班）01</t>
  </si>
  <si>
    <t>2017化工与制药类8</t>
  </si>
  <si>
    <t>2016食品科学与工程01</t>
  </si>
  <si>
    <t>2017化工与制药类6</t>
  </si>
  <si>
    <t>2016制药工程01</t>
  </si>
  <si>
    <t>2017化工与制药类11</t>
  </si>
  <si>
    <t>2016制药工程（卓越工程师班）01</t>
  </si>
  <si>
    <t>2017化工与制药类12</t>
  </si>
  <si>
    <t>2016精细化工01</t>
  </si>
  <si>
    <t>2017化工与制药类2</t>
  </si>
  <si>
    <t>2016侯德榜创新实验班02</t>
  </si>
  <si>
    <t>2017生物科学类2</t>
  </si>
  <si>
    <t>2016生物技术01</t>
  </si>
  <si>
    <t>2017化工与制药类4</t>
  </si>
  <si>
    <t>2016药物制剂02</t>
  </si>
  <si>
    <t>2017化工与制药类9</t>
  </si>
  <si>
    <t>2016生物工程02</t>
  </si>
  <si>
    <t>2017生物科学类1</t>
  </si>
  <si>
    <t>2016英语＋化学工程与工艺2</t>
  </si>
  <si>
    <t>2017化工与制药类14</t>
  </si>
  <si>
    <t>2016生物科学类2</t>
  </si>
  <si>
    <t>2017化工与制药类15</t>
  </si>
  <si>
    <t>2016能源化学工程01</t>
  </si>
  <si>
    <t>2016制药工程02</t>
  </si>
  <si>
    <t>2016生物工程01</t>
  </si>
  <si>
    <t>2016化学工程与工艺（中外交流）1</t>
  </si>
  <si>
    <t>2016化学工程与工艺01</t>
  </si>
  <si>
    <t>2016环境工程1</t>
  </si>
  <si>
    <t>2017应用化学5</t>
  </si>
  <si>
    <t>2016环境工程5</t>
  </si>
  <si>
    <t>2017环境工程2</t>
  </si>
  <si>
    <t>2016应用化学5</t>
  </si>
  <si>
    <t>2017应用化学理科基地班1</t>
  </si>
  <si>
    <t>2016应用化学3</t>
  </si>
  <si>
    <t>2017环境工程4</t>
  </si>
  <si>
    <t>2016应用化学4</t>
  </si>
  <si>
    <t>2017应用化学1</t>
  </si>
  <si>
    <t>2016应用化学6</t>
  </si>
  <si>
    <t>2017应用化学3</t>
  </si>
  <si>
    <t>2016应用化学1</t>
  </si>
  <si>
    <t>2017环境工程5</t>
  </si>
  <si>
    <t>2016环境工程4</t>
  </si>
  <si>
    <t>2017应用化学4</t>
  </si>
  <si>
    <t>2016环境工程3</t>
  </si>
  <si>
    <t>2017应用化学2</t>
  </si>
  <si>
    <t>2016环境工程2</t>
  </si>
  <si>
    <t>2017环境工程1</t>
  </si>
  <si>
    <t>2016应用化学2</t>
  </si>
  <si>
    <t>2017环境工程3</t>
  </si>
  <si>
    <t>2016应用化学理科基地班1</t>
  </si>
  <si>
    <t>2017应用化学6</t>
  </si>
  <si>
    <t>2016机械类4</t>
  </si>
  <si>
    <t>2017机械类1</t>
  </si>
  <si>
    <t>2016机械类6</t>
  </si>
  <si>
    <t>2017机械类2</t>
  </si>
  <si>
    <t>2016机械类9</t>
  </si>
  <si>
    <t>2017机械类12</t>
  </si>
  <si>
    <t>2016机械设计制造及其自动化（中外交流）（中法）1</t>
  </si>
  <si>
    <t>2017机械类15</t>
  </si>
  <si>
    <t>2016机械设计制造及其自动化（中外交流）（中美）1</t>
  </si>
  <si>
    <t>2017机械类10</t>
  </si>
  <si>
    <t>2016机械类10</t>
  </si>
  <si>
    <t>2017机械类4</t>
  </si>
  <si>
    <t>2016机械类8</t>
  </si>
  <si>
    <t>2017机械类13</t>
  </si>
  <si>
    <t>2016机械类5</t>
  </si>
  <si>
    <t>2017机械类14</t>
  </si>
  <si>
    <t>2016机械类3</t>
  </si>
  <si>
    <t>2017机械类（中外交流）（中美）1</t>
  </si>
  <si>
    <t>2016机械类7</t>
  </si>
  <si>
    <t>2017机械类3</t>
  </si>
  <si>
    <t>2016机械类14</t>
  </si>
  <si>
    <t>2017机械类5</t>
  </si>
  <si>
    <t>2016机械类2</t>
  </si>
  <si>
    <t>2017机械类7</t>
  </si>
  <si>
    <t>2016机械类1</t>
  </si>
  <si>
    <t>2017机械类11</t>
  </si>
  <si>
    <t>2016机械类13</t>
  </si>
  <si>
    <t>2017机械类6</t>
  </si>
  <si>
    <t>2016机械类12</t>
  </si>
  <si>
    <t>2017机械类8</t>
  </si>
  <si>
    <t>2016机械类11</t>
  </si>
  <si>
    <t>2017机械类9</t>
  </si>
  <si>
    <t>2016计算机科学01</t>
  </si>
  <si>
    <t>2017计算机类2</t>
  </si>
  <si>
    <t>2016软件工程02</t>
  </si>
  <si>
    <t>2017计算机类9</t>
  </si>
  <si>
    <t>2016软件工程01</t>
  </si>
  <si>
    <t>2017计算机类5</t>
  </si>
  <si>
    <t>2016物联网工程02</t>
  </si>
  <si>
    <t>2017计算机类1</t>
  </si>
  <si>
    <t>2016计算机软件工程（3E实验）1</t>
  </si>
  <si>
    <t>2017计算机类4</t>
  </si>
  <si>
    <t>2016数字媒体技术03</t>
  </si>
  <si>
    <t>2017智能科学与技术（中外交流）1</t>
  </si>
  <si>
    <t>2016智能科学与技术（中外交流）1</t>
  </si>
  <si>
    <t>2017计算机类13</t>
  </si>
  <si>
    <t>2016计算机科学03</t>
  </si>
  <si>
    <t>2017计算机类6</t>
  </si>
  <si>
    <t>2016数字媒体技术01</t>
  </si>
  <si>
    <t>2017计算机类14</t>
  </si>
  <si>
    <t>2016物联网工程01</t>
  </si>
  <si>
    <t>2017计算机类10</t>
  </si>
  <si>
    <t>2016数字媒体技术02</t>
  </si>
  <si>
    <t>2017计算机类3</t>
  </si>
  <si>
    <t>2017计算机类11</t>
  </si>
  <si>
    <t>2016智能科学与技术01</t>
  </si>
  <si>
    <t>2017计算机类8</t>
  </si>
  <si>
    <t>2016计算机科学02</t>
  </si>
  <si>
    <t>2017计算机类7</t>
  </si>
  <si>
    <t>2016计算机工程01</t>
  </si>
  <si>
    <t>2017计算机类12</t>
  </si>
  <si>
    <t>2016智能科学与技术02</t>
  </si>
  <si>
    <t>2016光通信技术01</t>
  </si>
  <si>
    <t>2017能源与动力工程2</t>
  </si>
  <si>
    <t>2016制冷与低温工程01</t>
  </si>
  <si>
    <t>2017光电信息科学与工程2</t>
  </si>
  <si>
    <t>2016信息与计算科学02</t>
  </si>
  <si>
    <t>2017信息与计算科学3</t>
  </si>
  <si>
    <t>2016制冷与低温工程02</t>
  </si>
  <si>
    <t>2017能源与动力工程1</t>
  </si>
  <si>
    <t>2016应用光电子学01</t>
  </si>
  <si>
    <t>2017信息与计算科学1</t>
  </si>
  <si>
    <t>2016应用光电子学02</t>
  </si>
  <si>
    <t>2017光电信息科学与工程3</t>
  </si>
  <si>
    <t>2016建筑节能01</t>
  </si>
  <si>
    <t>2017光电信息科学与工程1</t>
  </si>
  <si>
    <t>2016光通信技术02</t>
  </si>
  <si>
    <t>2017光电信息科学与工程4</t>
  </si>
  <si>
    <t>2016信息与计算科学01</t>
  </si>
  <si>
    <t>2017信息与计算科学2</t>
  </si>
  <si>
    <t>2016英语2</t>
  </si>
  <si>
    <t>2017英语3</t>
  </si>
  <si>
    <t>2016英日双语1</t>
  </si>
  <si>
    <t>2017英语＋化学工程与工艺1</t>
  </si>
  <si>
    <t>2016英语＋软件工程1</t>
  </si>
  <si>
    <t>2017汉语国际教育2</t>
  </si>
  <si>
    <t>2016汉语国际教育2</t>
  </si>
  <si>
    <t>2017英语2</t>
  </si>
  <si>
    <t>2016英语3</t>
  </si>
  <si>
    <t>2017汉语国际教育1</t>
  </si>
  <si>
    <t>2016英语＋化学工程与工艺1</t>
  </si>
  <si>
    <t>2017英日双语1</t>
  </si>
  <si>
    <t>2016英语1</t>
  </si>
  <si>
    <t>2017英语＋市场营销1</t>
  </si>
  <si>
    <t>2016英语＋市场营销1</t>
  </si>
  <si>
    <t>2017英语1</t>
  </si>
  <si>
    <t>2016汉语国际教育1</t>
  </si>
  <si>
    <t>2017英语＋法学1</t>
  </si>
  <si>
    <t>2016英语＋法学1</t>
  </si>
  <si>
    <t>2017英语＋软件工程1</t>
  </si>
  <si>
    <t>2016室内设计01</t>
  </si>
  <si>
    <t>2017动画2</t>
  </si>
  <si>
    <t>2016视觉信息设计01</t>
  </si>
  <si>
    <t>2017产品设计1</t>
  </si>
  <si>
    <t>2016产品创新设计02</t>
  </si>
  <si>
    <t>2017视觉传达设计1</t>
  </si>
  <si>
    <t>2016室内设计02</t>
  </si>
  <si>
    <t>2017工业设计2</t>
  </si>
  <si>
    <t>2016产品创新设计01</t>
  </si>
  <si>
    <t>2017动画1</t>
  </si>
  <si>
    <t>2016影视动画01</t>
  </si>
  <si>
    <t>2017环境设计2</t>
  </si>
  <si>
    <t>2016工业设计2</t>
  </si>
  <si>
    <t>2017广告学1</t>
  </si>
  <si>
    <t>2016视觉信息设计02</t>
  </si>
  <si>
    <t>2017环境设计1</t>
  </si>
  <si>
    <t>2016新媒体广告01</t>
  </si>
  <si>
    <t>2017视觉传达设计3</t>
  </si>
  <si>
    <t>2016数字媒体设计02</t>
  </si>
  <si>
    <t>2017产品设计2</t>
  </si>
  <si>
    <t>2016品牌传播01</t>
  </si>
  <si>
    <t>2017工业设计1</t>
  </si>
  <si>
    <t>2016景观设计01</t>
  </si>
  <si>
    <t>2017广告学2</t>
  </si>
  <si>
    <t>2016大良造创新设计01</t>
  </si>
  <si>
    <t>2017视觉传达设计2</t>
  </si>
  <si>
    <t>2016设计管理精英01</t>
  </si>
  <si>
    <t>2017环境设计3</t>
  </si>
  <si>
    <t>2016工业设计1</t>
  </si>
  <si>
    <t>2016数字媒体设计01</t>
  </si>
  <si>
    <t>2016土木工程03</t>
  </si>
  <si>
    <t>2017土木类5</t>
  </si>
  <si>
    <t>2016道路桥梁与渡河工程01</t>
  </si>
  <si>
    <t>2017土木类1</t>
  </si>
  <si>
    <t>2016安全工程02</t>
  </si>
  <si>
    <t>2017土木类3</t>
  </si>
  <si>
    <t>2016工程管理01</t>
  </si>
  <si>
    <t>2017矿业类3</t>
  </si>
  <si>
    <t>2016矿物加工工程01</t>
  </si>
  <si>
    <t>2017矿业类2</t>
  </si>
  <si>
    <t>2016采矿工程01</t>
  </si>
  <si>
    <t>2017土木类6</t>
  </si>
  <si>
    <t>2016采矿工程02</t>
  </si>
  <si>
    <t>2017土木类7</t>
  </si>
  <si>
    <t>2016建筑与规划类1</t>
  </si>
  <si>
    <t>2017矿业类1</t>
  </si>
  <si>
    <t>2016土木类（中美交流）1</t>
  </si>
  <si>
    <t>2017建筑与规划类1</t>
  </si>
  <si>
    <t>2016道路桥梁与渡河工程02</t>
  </si>
  <si>
    <t>2017土木类2</t>
  </si>
  <si>
    <t>2016安全工程01</t>
  </si>
  <si>
    <t>2017土木类4</t>
  </si>
  <si>
    <t>2016建筑与规划类2</t>
  </si>
  <si>
    <t>2017矿业类4</t>
  </si>
  <si>
    <t>2016土木工程01</t>
  </si>
  <si>
    <t>2017建筑与规划类2</t>
  </si>
  <si>
    <t>2016土木工程02</t>
  </si>
  <si>
    <t>2016计算机工程02</t>
    <phoneticPr fontId="3" type="noConversion"/>
  </si>
  <si>
    <t>2017英语＋法学2</t>
    <phoneticPr fontId="3" type="noConversion"/>
  </si>
  <si>
    <t>周一</t>
    <phoneticPr fontId="3" type="noConversion"/>
  </si>
  <si>
    <t>周二</t>
    <phoneticPr fontId="3" type="noConversion"/>
  </si>
  <si>
    <t>周三</t>
    <phoneticPr fontId="3" type="noConversion"/>
  </si>
  <si>
    <t>周四</t>
    <phoneticPr fontId="3" type="noConversion"/>
  </si>
  <si>
    <t>周五</t>
    <phoneticPr fontId="3" type="noConversion"/>
  </si>
  <si>
    <t>3-4节</t>
    <phoneticPr fontId="3" type="noConversion"/>
  </si>
  <si>
    <r>
      <t>5</t>
    </r>
    <r>
      <rPr>
        <sz val="10"/>
        <color theme="1"/>
        <rFont val="宋体"/>
        <family val="3"/>
        <charset val="134"/>
        <scheme val="minor"/>
      </rPr>
      <t>-6节</t>
    </r>
    <phoneticPr fontId="3" type="noConversion"/>
  </si>
  <si>
    <r>
      <t>7</t>
    </r>
    <r>
      <rPr>
        <sz val="10"/>
        <color theme="1"/>
        <rFont val="宋体"/>
        <family val="3"/>
        <charset val="134"/>
        <scheme val="minor"/>
      </rPr>
      <t>-8节</t>
    </r>
    <phoneticPr fontId="3" type="noConversion"/>
  </si>
  <si>
    <t>周一</t>
    <phoneticPr fontId="5" type="noConversion"/>
  </si>
  <si>
    <t>周二</t>
    <phoneticPr fontId="5" type="noConversion"/>
  </si>
  <si>
    <t>周三</t>
    <phoneticPr fontId="5" type="noConversion"/>
  </si>
  <si>
    <t>周四</t>
    <phoneticPr fontId="5" type="noConversion"/>
  </si>
  <si>
    <t>周五</t>
    <phoneticPr fontId="5" type="noConversion"/>
  </si>
  <si>
    <t>2016化学工程与工艺03</t>
    <phoneticPr fontId="3" type="noConversion"/>
  </si>
  <si>
    <t>1-2节</t>
    <phoneticPr fontId="5" type="noConversion"/>
  </si>
  <si>
    <t>3-4节</t>
    <phoneticPr fontId="5" type="noConversion"/>
  </si>
  <si>
    <t>5-6节</t>
    <phoneticPr fontId="5" type="noConversion"/>
  </si>
  <si>
    <t>7-8节</t>
    <phoneticPr fontId="5" type="noConversion"/>
  </si>
  <si>
    <t>11B10080大学体育2</t>
    <phoneticPr fontId="3" type="noConversion"/>
  </si>
  <si>
    <t>11B10100大学体育4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</si>
</sst>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quotePrefix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7" fillId="0" borderId="0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5"/>
  <sheetViews>
    <sheetView tabSelected="1" zoomScale="55" zoomScaleNormal="55" workbookViewId="0">
      <selection activeCell="Y34" sqref="Y34"/>
    </sheetView>
  </sheetViews>
  <sheetFormatPr defaultColWidth="9" defaultRowHeight="14.4"/>
  <cols>
    <col min="1" max="1" width="9.33203125" style="6" customWidth="1"/>
    <col min="2" max="2" width="24.109375" customWidth="1"/>
    <col min="3" max="3" width="5.88671875" customWidth="1"/>
    <col min="4" max="4" width="4" customWidth="1"/>
    <col min="5" max="5" width="27.6640625" customWidth="1"/>
    <col min="6" max="6" width="4.77734375" customWidth="1"/>
    <col min="7" max="7" width="3.88671875" customWidth="1"/>
    <col min="8" max="8" width="29.33203125" customWidth="1"/>
    <col min="9" max="9" width="4.21875" customWidth="1"/>
    <col min="10" max="10" width="5.6640625" customWidth="1"/>
    <col min="11" max="11" width="19.21875" customWidth="1"/>
    <col min="12" max="12" width="4.77734375" customWidth="1"/>
    <col min="13" max="13" width="4" customWidth="1"/>
    <col min="14" max="14" width="32" customWidth="1"/>
  </cols>
  <sheetData>
    <row r="1" spans="1:15" ht="31.8" customHeight="1">
      <c r="A1" s="8"/>
      <c r="B1" s="28" t="s">
        <v>368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>
      <c r="A2" s="8"/>
      <c r="B2" s="22" t="s">
        <v>350</v>
      </c>
      <c r="C2" s="21"/>
      <c r="E2" s="23" t="s">
        <v>351</v>
      </c>
      <c r="F2" s="23"/>
      <c r="H2" s="23" t="s">
        <v>352</v>
      </c>
      <c r="I2" s="23"/>
      <c r="K2" s="23" t="s">
        <v>353</v>
      </c>
      <c r="L2" s="23"/>
      <c r="N2" s="23" t="s">
        <v>354</v>
      </c>
      <c r="O2" s="23"/>
    </row>
    <row r="3" spans="1:15" ht="15" customHeight="1">
      <c r="A3" s="22" t="s">
        <v>355</v>
      </c>
      <c r="B3" s="10" t="s">
        <v>1</v>
      </c>
      <c r="C3" s="1">
        <v>29</v>
      </c>
      <c r="E3" s="2" t="s">
        <v>224</v>
      </c>
      <c r="F3" s="1">
        <v>32</v>
      </c>
      <c r="H3" s="2" t="s">
        <v>35</v>
      </c>
      <c r="I3" s="1">
        <v>28</v>
      </c>
      <c r="K3" s="10" t="s">
        <v>254</v>
      </c>
      <c r="L3" s="12">
        <v>28</v>
      </c>
      <c r="N3" s="2" t="s">
        <v>168</v>
      </c>
      <c r="O3" s="1">
        <v>25</v>
      </c>
    </row>
    <row r="4" spans="1:15" ht="15" customHeight="1">
      <c r="A4" s="22"/>
      <c r="B4" s="10" t="s">
        <v>3</v>
      </c>
      <c r="C4" s="1">
        <v>31</v>
      </c>
      <c r="E4" s="2" t="s">
        <v>226</v>
      </c>
      <c r="F4" s="1">
        <v>30</v>
      </c>
      <c r="H4" s="2" t="s">
        <v>37</v>
      </c>
      <c r="I4" s="1">
        <v>27</v>
      </c>
      <c r="K4" s="10" t="s">
        <v>256</v>
      </c>
      <c r="L4" s="12">
        <v>28</v>
      </c>
      <c r="N4" s="2" t="s">
        <v>170</v>
      </c>
      <c r="O4" s="1">
        <v>25</v>
      </c>
    </row>
    <row r="5" spans="1:15" ht="15" customHeight="1">
      <c r="A5" s="22"/>
      <c r="B5" s="10" t="s">
        <v>5</v>
      </c>
      <c r="C5" s="1">
        <v>28</v>
      </c>
      <c r="E5" s="2" t="s">
        <v>228</v>
      </c>
      <c r="F5" s="1">
        <v>34</v>
      </c>
      <c r="H5" s="2" t="s">
        <v>39</v>
      </c>
      <c r="I5" s="1">
        <v>26</v>
      </c>
      <c r="K5" s="10" t="s">
        <v>258</v>
      </c>
      <c r="L5" s="12">
        <v>27</v>
      </c>
      <c r="N5" s="2" t="s">
        <v>172</v>
      </c>
      <c r="O5" s="1">
        <v>29</v>
      </c>
    </row>
    <row r="6" spans="1:15" ht="15" customHeight="1">
      <c r="A6" s="22"/>
      <c r="B6" s="10" t="s">
        <v>7</v>
      </c>
      <c r="C6" s="1">
        <v>30</v>
      </c>
      <c r="E6" s="2" t="s">
        <v>230</v>
      </c>
      <c r="F6" s="1">
        <v>32</v>
      </c>
      <c r="H6" s="2" t="s">
        <v>41</v>
      </c>
      <c r="I6" s="1">
        <v>27</v>
      </c>
      <c r="K6" s="10" t="s">
        <v>260</v>
      </c>
      <c r="L6" s="12">
        <v>28</v>
      </c>
      <c r="N6" s="2" t="s">
        <v>174</v>
      </c>
      <c r="O6" s="1">
        <v>22</v>
      </c>
    </row>
    <row r="7" spans="1:15" ht="15" customHeight="1">
      <c r="A7" s="22"/>
      <c r="B7" s="10" t="s">
        <v>9</v>
      </c>
      <c r="C7" s="1">
        <v>28</v>
      </c>
      <c r="E7" s="2" t="s">
        <v>232</v>
      </c>
      <c r="F7" s="1">
        <v>30</v>
      </c>
      <c r="H7" s="2" t="s">
        <v>43</v>
      </c>
      <c r="I7" s="1">
        <v>28</v>
      </c>
      <c r="K7" s="10" t="s">
        <v>262</v>
      </c>
      <c r="L7" s="12">
        <v>25</v>
      </c>
      <c r="N7" s="2" t="s">
        <v>176</v>
      </c>
      <c r="O7" s="1">
        <v>25</v>
      </c>
    </row>
    <row r="8" spans="1:15" ht="15" customHeight="1">
      <c r="A8" s="22"/>
      <c r="B8" s="10" t="s">
        <v>11</v>
      </c>
      <c r="C8" s="1">
        <v>28</v>
      </c>
      <c r="E8" s="2" t="s">
        <v>234</v>
      </c>
      <c r="F8" s="1">
        <v>10</v>
      </c>
      <c r="H8" s="2" t="s">
        <v>45</v>
      </c>
      <c r="I8" s="1">
        <v>30</v>
      </c>
      <c r="K8" s="10" t="s">
        <v>264</v>
      </c>
      <c r="L8" s="12">
        <v>30</v>
      </c>
      <c r="N8" s="2" t="s">
        <v>178</v>
      </c>
      <c r="O8" s="1">
        <v>26</v>
      </c>
    </row>
    <row r="9" spans="1:15" ht="15" customHeight="1">
      <c r="A9" s="22"/>
      <c r="B9" s="10" t="s">
        <v>13</v>
      </c>
      <c r="C9" s="1">
        <v>28</v>
      </c>
      <c r="E9" s="2" t="s">
        <v>236</v>
      </c>
      <c r="F9" s="1">
        <v>29</v>
      </c>
      <c r="H9" s="2" t="s">
        <v>47</v>
      </c>
      <c r="I9" s="1">
        <v>34</v>
      </c>
      <c r="K9" s="10" t="s">
        <v>266</v>
      </c>
      <c r="L9" s="12">
        <v>30</v>
      </c>
      <c r="N9" s="2" t="s">
        <v>180</v>
      </c>
      <c r="O9" s="1">
        <v>25</v>
      </c>
    </row>
    <row r="10" spans="1:15" ht="15" customHeight="1">
      <c r="A10" s="22"/>
      <c r="B10" s="10" t="s">
        <v>15</v>
      </c>
      <c r="C10" s="1">
        <v>8</v>
      </c>
      <c r="E10" s="2" t="s">
        <v>238</v>
      </c>
      <c r="F10" s="1">
        <v>32</v>
      </c>
      <c r="H10" s="2" t="s">
        <v>49</v>
      </c>
      <c r="I10" s="1">
        <v>29</v>
      </c>
      <c r="K10" s="10" t="s">
        <v>268</v>
      </c>
      <c r="L10" s="12">
        <v>29</v>
      </c>
      <c r="N10" s="2" t="s">
        <v>182</v>
      </c>
      <c r="O10" s="1">
        <v>27</v>
      </c>
    </row>
    <row r="11" spans="1:15" ht="15" customHeight="1">
      <c r="A11" s="22"/>
      <c r="B11" s="10" t="s">
        <v>19</v>
      </c>
      <c r="C11" s="1">
        <v>26</v>
      </c>
      <c r="E11" s="2" t="s">
        <v>240</v>
      </c>
      <c r="F11" s="1">
        <v>30</v>
      </c>
      <c r="H11" s="2" t="s">
        <v>51</v>
      </c>
      <c r="I11" s="1">
        <v>29</v>
      </c>
      <c r="K11" s="10" t="s">
        <v>270</v>
      </c>
      <c r="L11" s="12">
        <v>27</v>
      </c>
      <c r="N11" s="2" t="s">
        <v>184</v>
      </c>
      <c r="O11" s="1">
        <v>27</v>
      </c>
    </row>
    <row r="12" spans="1:15" ht="15" customHeight="1">
      <c r="A12" s="22"/>
      <c r="B12" s="10" t="s">
        <v>21</v>
      </c>
      <c r="C12" s="1">
        <v>30</v>
      </c>
      <c r="E12" s="2" t="s">
        <v>242</v>
      </c>
      <c r="F12" s="1">
        <v>32</v>
      </c>
      <c r="H12" s="2" t="s">
        <v>53</v>
      </c>
      <c r="I12" s="1">
        <v>29</v>
      </c>
      <c r="K12" s="17"/>
      <c r="L12" s="12"/>
      <c r="N12" s="2" t="s">
        <v>186</v>
      </c>
      <c r="O12" s="1">
        <v>24</v>
      </c>
    </row>
    <row r="13" spans="1:15" ht="15" customHeight="1">
      <c r="A13" s="22"/>
      <c r="B13" s="10" t="s">
        <v>23</v>
      </c>
      <c r="C13" s="1">
        <v>28</v>
      </c>
      <c r="E13" s="2" t="s">
        <v>244</v>
      </c>
      <c r="F13" s="1">
        <v>30</v>
      </c>
      <c r="H13" s="2" t="s">
        <v>55</v>
      </c>
      <c r="I13" s="1">
        <v>32</v>
      </c>
      <c r="K13" s="10" t="s">
        <v>139</v>
      </c>
      <c r="L13" s="12">
        <v>30</v>
      </c>
      <c r="N13" s="2" t="s">
        <v>188</v>
      </c>
      <c r="O13" s="1">
        <v>25</v>
      </c>
    </row>
    <row r="14" spans="1:15" ht="15" customHeight="1">
      <c r="A14" s="22"/>
      <c r="B14" s="10" t="s">
        <v>25</v>
      </c>
      <c r="C14" s="1">
        <v>30</v>
      </c>
      <c r="E14" s="2" t="s">
        <v>245</v>
      </c>
      <c r="F14" s="1">
        <v>31</v>
      </c>
      <c r="H14" s="2" t="s">
        <v>57</v>
      </c>
      <c r="I14" s="1">
        <v>29</v>
      </c>
      <c r="K14" s="10" t="s">
        <v>151</v>
      </c>
      <c r="L14" s="12">
        <v>29</v>
      </c>
      <c r="N14" s="2" t="s">
        <v>190</v>
      </c>
      <c r="O14" s="1">
        <v>23</v>
      </c>
    </row>
    <row r="15" spans="1:15" ht="15" customHeight="1">
      <c r="A15" s="22"/>
      <c r="B15" s="10" t="s">
        <v>27</v>
      </c>
      <c r="C15" s="1">
        <v>28</v>
      </c>
      <c r="E15" s="2" t="s">
        <v>247</v>
      </c>
      <c r="F15" s="1">
        <v>29</v>
      </c>
      <c r="H15" s="2" t="s">
        <v>59</v>
      </c>
      <c r="I15" s="1">
        <v>35</v>
      </c>
      <c r="K15" s="10" t="s">
        <v>153</v>
      </c>
      <c r="L15" s="12">
        <v>34</v>
      </c>
      <c r="O15">
        <f>SUM(O3:O14)</f>
        <v>303</v>
      </c>
    </row>
    <row r="16" spans="1:15" ht="15" customHeight="1">
      <c r="A16" s="22"/>
      <c r="B16" s="10" t="s">
        <v>29</v>
      </c>
      <c r="C16" s="1">
        <v>27</v>
      </c>
      <c r="E16" s="2" t="s">
        <v>249</v>
      </c>
      <c r="F16" s="1">
        <v>29</v>
      </c>
      <c r="H16" s="3"/>
      <c r="I16" s="1">
        <f>SUM(I3:I15)</f>
        <v>383</v>
      </c>
      <c r="K16" s="10" t="s">
        <v>157</v>
      </c>
      <c r="L16" s="12">
        <v>30</v>
      </c>
    </row>
    <row r="17" spans="1:15" ht="15" customHeight="1">
      <c r="A17" s="22"/>
      <c r="B17" s="10" t="s">
        <v>31</v>
      </c>
      <c r="C17" s="1">
        <v>29</v>
      </c>
      <c r="E17" s="2" t="s">
        <v>251</v>
      </c>
      <c r="F17" s="1">
        <v>29</v>
      </c>
      <c r="H17" s="7"/>
      <c r="I17" s="5"/>
      <c r="K17" s="18"/>
      <c r="L17" s="18">
        <f>SUM(L3:L16)</f>
        <v>375</v>
      </c>
    </row>
    <row r="18" spans="1:15" ht="15" customHeight="1">
      <c r="A18" s="22"/>
      <c r="B18" s="10" t="s">
        <v>33</v>
      </c>
      <c r="C18" s="1">
        <v>31</v>
      </c>
      <c r="E18" s="3"/>
      <c r="F18" s="1">
        <f>SUM(F3:F17)</f>
        <v>439</v>
      </c>
      <c r="H18" s="7"/>
      <c r="I18" s="5"/>
      <c r="K18" s="11"/>
      <c r="L18" s="11"/>
    </row>
    <row r="19" spans="1:15" ht="15" customHeight="1">
      <c r="A19" s="22"/>
      <c r="C19">
        <f>SUM(C3:C18)</f>
        <v>439</v>
      </c>
      <c r="E19" s="20"/>
      <c r="F19" s="21"/>
      <c r="H19" s="20"/>
      <c r="I19" s="21"/>
    </row>
    <row r="20" spans="1:15" ht="10.5" customHeight="1">
      <c r="A20" s="5"/>
    </row>
    <row r="21" spans="1:15" ht="12.75" customHeight="1">
      <c r="A21" s="22" t="s">
        <v>356</v>
      </c>
      <c r="B21" s="2" t="s">
        <v>192</v>
      </c>
      <c r="C21" s="1">
        <v>29</v>
      </c>
      <c r="E21" s="2" t="s">
        <v>128</v>
      </c>
      <c r="F21" s="1">
        <v>34</v>
      </c>
      <c r="H21" s="2" t="s">
        <v>61</v>
      </c>
      <c r="I21" s="1">
        <v>17</v>
      </c>
      <c r="N21" s="2" t="s">
        <v>117</v>
      </c>
      <c r="O21" s="1">
        <v>30</v>
      </c>
    </row>
    <row r="22" spans="1:15" ht="12.75" customHeight="1">
      <c r="A22" s="22"/>
      <c r="B22" s="2" t="s">
        <v>194</v>
      </c>
      <c r="C22" s="1">
        <v>29</v>
      </c>
      <c r="E22" s="2" t="s">
        <v>130</v>
      </c>
      <c r="F22" s="1">
        <v>34</v>
      </c>
      <c r="H22" s="2" t="s">
        <v>63</v>
      </c>
      <c r="I22" s="1">
        <v>27</v>
      </c>
      <c r="N22" s="2" t="s">
        <v>119</v>
      </c>
      <c r="O22" s="1">
        <v>30</v>
      </c>
    </row>
    <row r="23" spans="1:15" ht="12.75" customHeight="1">
      <c r="A23" s="22"/>
      <c r="B23" s="2" t="s">
        <v>196</v>
      </c>
      <c r="C23" s="1">
        <v>27</v>
      </c>
      <c r="E23" s="2" t="s">
        <v>132</v>
      </c>
      <c r="F23" s="1">
        <v>33</v>
      </c>
      <c r="H23" s="4" t="s">
        <v>349</v>
      </c>
      <c r="I23" s="1">
        <v>24</v>
      </c>
      <c r="N23" s="2" t="s">
        <v>121</v>
      </c>
      <c r="O23" s="1">
        <v>28</v>
      </c>
    </row>
    <row r="24" spans="1:15" ht="12.75" customHeight="1">
      <c r="A24" s="22"/>
      <c r="B24" s="2" t="s">
        <v>198</v>
      </c>
      <c r="C24" s="1">
        <v>29</v>
      </c>
      <c r="E24" s="2" t="s">
        <v>153</v>
      </c>
      <c r="F24" s="1">
        <v>34</v>
      </c>
      <c r="H24" s="2" t="s">
        <v>66</v>
      </c>
      <c r="I24" s="1">
        <v>23</v>
      </c>
      <c r="N24" s="2" t="s">
        <v>123</v>
      </c>
      <c r="O24" s="1">
        <v>31</v>
      </c>
    </row>
    <row r="25" spans="1:15" ht="12.75" customHeight="1">
      <c r="A25" s="22"/>
      <c r="B25" s="2" t="s">
        <v>200</v>
      </c>
      <c r="C25" s="1">
        <v>28</v>
      </c>
      <c r="E25" s="2" t="s">
        <v>133</v>
      </c>
      <c r="F25" s="1">
        <v>33</v>
      </c>
      <c r="H25" s="2" t="s">
        <v>68</v>
      </c>
      <c r="I25" s="1">
        <v>24</v>
      </c>
      <c r="N25" s="2" t="s">
        <v>336</v>
      </c>
      <c r="O25" s="1">
        <v>24</v>
      </c>
    </row>
    <row r="26" spans="1:15">
      <c r="A26" s="22"/>
      <c r="B26" s="2" t="s">
        <v>202</v>
      </c>
      <c r="C26" s="1">
        <v>28</v>
      </c>
      <c r="E26" s="2" t="s">
        <v>135</v>
      </c>
      <c r="F26" s="1">
        <v>33</v>
      </c>
      <c r="H26" s="2" t="s">
        <v>70</v>
      </c>
      <c r="I26" s="1">
        <v>27</v>
      </c>
      <c r="N26" s="2" t="s">
        <v>328</v>
      </c>
      <c r="O26" s="1">
        <v>31</v>
      </c>
    </row>
    <row r="27" spans="1:15">
      <c r="A27" s="22"/>
      <c r="B27" s="2" t="s">
        <v>204</v>
      </c>
      <c r="C27" s="1">
        <v>29</v>
      </c>
      <c r="E27" s="2" t="s">
        <v>137</v>
      </c>
      <c r="F27" s="1">
        <v>30</v>
      </c>
      <c r="H27" s="2" t="s">
        <v>72</v>
      </c>
      <c r="I27" s="1">
        <v>21</v>
      </c>
      <c r="N27" s="2" t="s">
        <v>330</v>
      </c>
      <c r="O27" s="1">
        <v>31</v>
      </c>
    </row>
    <row r="28" spans="1:15">
      <c r="A28" s="22"/>
      <c r="B28" s="2" t="s">
        <v>206</v>
      </c>
      <c r="C28" s="1">
        <v>30</v>
      </c>
      <c r="E28" s="2" t="s">
        <v>141</v>
      </c>
      <c r="F28" s="1">
        <v>36</v>
      </c>
      <c r="H28" s="2" t="s">
        <v>74</v>
      </c>
      <c r="I28" s="1">
        <v>24</v>
      </c>
      <c r="N28" s="2" t="s">
        <v>344</v>
      </c>
      <c r="O28" s="1">
        <v>30</v>
      </c>
    </row>
    <row r="29" spans="1:15" ht="24">
      <c r="A29" s="22"/>
      <c r="B29" s="2" t="s">
        <v>208</v>
      </c>
      <c r="C29" s="1">
        <v>6</v>
      </c>
      <c r="E29" s="2" t="s">
        <v>143</v>
      </c>
      <c r="F29" s="1">
        <v>32</v>
      </c>
      <c r="H29" s="2" t="s">
        <v>76</v>
      </c>
      <c r="I29" s="1">
        <v>21</v>
      </c>
      <c r="N29" s="9"/>
      <c r="O29" s="9">
        <f>SUM(N29)</f>
        <v>0</v>
      </c>
    </row>
    <row r="30" spans="1:15">
      <c r="A30" s="22"/>
      <c r="B30" s="2" t="s">
        <v>210</v>
      </c>
      <c r="C30" s="1">
        <v>30</v>
      </c>
      <c r="E30" s="2" t="s">
        <v>145</v>
      </c>
      <c r="F30" s="1">
        <v>32</v>
      </c>
      <c r="H30" s="2" t="s">
        <v>78</v>
      </c>
      <c r="I30" s="1">
        <v>27</v>
      </c>
    </row>
    <row r="31" spans="1:15">
      <c r="A31" s="22"/>
      <c r="B31" s="2" t="s">
        <v>212</v>
      </c>
      <c r="C31" s="1">
        <v>29</v>
      </c>
      <c r="E31" s="2" t="s">
        <v>147</v>
      </c>
      <c r="F31" s="1">
        <v>33</v>
      </c>
      <c r="H31" s="2" t="s">
        <v>80</v>
      </c>
      <c r="I31" s="1">
        <v>19</v>
      </c>
    </row>
    <row r="32" spans="1:15">
      <c r="A32" s="22"/>
      <c r="B32" s="2" t="s">
        <v>214</v>
      </c>
      <c r="C32" s="1">
        <v>28</v>
      </c>
      <c r="E32" s="2" t="s">
        <v>149</v>
      </c>
      <c r="F32" s="1">
        <v>35</v>
      </c>
      <c r="H32" s="2" t="s">
        <v>81</v>
      </c>
      <c r="I32" s="1">
        <v>27</v>
      </c>
    </row>
    <row r="33" spans="1:15">
      <c r="A33" s="22"/>
      <c r="B33" s="2" t="s">
        <v>216</v>
      </c>
      <c r="C33" s="1">
        <v>29</v>
      </c>
      <c r="E33" s="2" t="s">
        <v>155</v>
      </c>
      <c r="F33" s="1">
        <v>33</v>
      </c>
      <c r="H33" s="2" t="s">
        <v>82</v>
      </c>
      <c r="I33" s="1">
        <v>22</v>
      </c>
    </row>
    <row r="34" spans="1:15">
      <c r="A34" s="22"/>
      <c r="B34" s="2" t="s">
        <v>218</v>
      </c>
      <c r="C34" s="1">
        <v>29</v>
      </c>
      <c r="E34" s="2" t="s">
        <v>159</v>
      </c>
      <c r="F34" s="1">
        <v>33</v>
      </c>
      <c r="H34" s="2" t="s">
        <v>288</v>
      </c>
      <c r="I34" s="1">
        <v>23</v>
      </c>
    </row>
    <row r="35" spans="1:15">
      <c r="A35" s="22"/>
      <c r="B35" s="2" t="s">
        <v>220</v>
      </c>
      <c r="C35" s="1">
        <v>29</v>
      </c>
      <c r="E35" s="2" t="s">
        <v>161</v>
      </c>
      <c r="F35" s="1">
        <v>34</v>
      </c>
      <c r="I35">
        <f>SUM(I21:I34)</f>
        <v>326</v>
      </c>
    </row>
    <row r="36" spans="1:15">
      <c r="A36" s="22"/>
      <c r="B36" s="2" t="s">
        <v>222</v>
      </c>
      <c r="C36" s="1">
        <v>30</v>
      </c>
      <c r="E36" s="2"/>
      <c r="F36" s="1">
        <f>SUM(F21:F35)</f>
        <v>499</v>
      </c>
    </row>
    <row r="37" spans="1:15">
      <c r="A37" s="22"/>
      <c r="B37" s="3"/>
      <c r="C37" s="1">
        <f>SUM(C21:C36)</f>
        <v>439</v>
      </c>
    </row>
    <row r="38" spans="1:15">
      <c r="A38" s="5"/>
      <c r="B38" s="6"/>
      <c r="C38" s="6"/>
      <c r="D38" s="6"/>
      <c r="E38" s="7"/>
      <c r="F38" s="5"/>
    </row>
    <row r="39" spans="1:15">
      <c r="A39" s="22" t="s">
        <v>357</v>
      </c>
      <c r="B39" s="2" t="s">
        <v>292</v>
      </c>
      <c r="C39" s="1">
        <v>30</v>
      </c>
      <c r="D39" s="6"/>
      <c r="E39" s="2" t="s">
        <v>84</v>
      </c>
      <c r="F39" s="1">
        <v>29</v>
      </c>
      <c r="H39" s="2" t="s">
        <v>272</v>
      </c>
      <c r="I39" s="1">
        <v>25</v>
      </c>
      <c r="N39" s="2" t="s">
        <v>322</v>
      </c>
      <c r="O39" s="1">
        <v>31</v>
      </c>
    </row>
    <row r="40" spans="1:15">
      <c r="A40" s="22"/>
      <c r="B40" s="2" t="s">
        <v>294</v>
      </c>
      <c r="C40" s="1">
        <v>29</v>
      </c>
      <c r="D40" s="6"/>
      <c r="E40" s="2" t="s">
        <v>86</v>
      </c>
      <c r="F40" s="1">
        <v>2</v>
      </c>
      <c r="H40" s="2" t="s">
        <v>274</v>
      </c>
      <c r="I40" s="1">
        <v>23</v>
      </c>
      <c r="N40" s="2" t="s">
        <v>324</v>
      </c>
      <c r="O40" s="1">
        <v>29</v>
      </c>
    </row>
    <row r="41" spans="1:15">
      <c r="A41" s="22"/>
      <c r="B41" s="2" t="s">
        <v>296</v>
      </c>
      <c r="C41" s="1">
        <v>31</v>
      </c>
      <c r="D41" s="6"/>
      <c r="E41" s="2" t="s">
        <v>88</v>
      </c>
      <c r="F41" s="1">
        <v>29</v>
      </c>
      <c r="H41" s="2" t="s">
        <v>276</v>
      </c>
      <c r="I41" s="1">
        <v>22</v>
      </c>
      <c r="N41" s="2" t="s">
        <v>326</v>
      </c>
      <c r="O41" s="1">
        <v>31</v>
      </c>
    </row>
    <row r="42" spans="1:15">
      <c r="A42" s="22"/>
      <c r="B42" s="2" t="s">
        <v>298</v>
      </c>
      <c r="C42" s="1">
        <v>23</v>
      </c>
      <c r="D42" s="6"/>
      <c r="E42" s="2" t="s">
        <v>90</v>
      </c>
      <c r="F42" s="1">
        <v>32</v>
      </c>
      <c r="H42" s="2" t="s">
        <v>278</v>
      </c>
      <c r="I42" s="1">
        <v>28</v>
      </c>
      <c r="N42" s="2" t="s">
        <v>332</v>
      </c>
      <c r="O42" s="1">
        <v>29</v>
      </c>
    </row>
    <row r="43" spans="1:15">
      <c r="A43" s="22"/>
      <c r="B43" s="2" t="s">
        <v>300</v>
      </c>
      <c r="C43" s="1">
        <v>30</v>
      </c>
      <c r="D43" s="6"/>
      <c r="E43" s="2" t="s">
        <v>92</v>
      </c>
      <c r="F43" s="1">
        <v>31</v>
      </c>
      <c r="H43" s="2" t="s">
        <v>280</v>
      </c>
      <c r="I43" s="1">
        <v>20</v>
      </c>
      <c r="N43" s="2" t="s">
        <v>334</v>
      </c>
      <c r="O43" s="1">
        <v>30</v>
      </c>
    </row>
    <row r="44" spans="1:15">
      <c r="A44" s="22"/>
      <c r="B44" s="2" t="s">
        <v>302</v>
      </c>
      <c r="C44" s="1">
        <v>29</v>
      </c>
      <c r="D44" s="6"/>
      <c r="E44" s="2" t="s">
        <v>94</v>
      </c>
      <c r="F44" s="1">
        <v>23</v>
      </c>
      <c r="H44" s="2" t="s">
        <v>282</v>
      </c>
      <c r="I44" s="1">
        <v>19</v>
      </c>
      <c r="N44" s="2" t="s">
        <v>338</v>
      </c>
      <c r="O44" s="1">
        <v>25</v>
      </c>
    </row>
    <row r="45" spans="1:15">
      <c r="A45" s="22"/>
      <c r="B45" s="2" t="s">
        <v>304</v>
      </c>
      <c r="C45" s="1">
        <v>26</v>
      </c>
      <c r="D45" s="6"/>
      <c r="E45" s="2" t="s">
        <v>96</v>
      </c>
      <c r="F45" s="1">
        <v>34</v>
      </c>
      <c r="H45" s="2" t="s">
        <v>284</v>
      </c>
      <c r="I45" s="1">
        <v>24</v>
      </c>
      <c r="N45" s="2" t="s">
        <v>340</v>
      </c>
      <c r="O45" s="1">
        <v>28</v>
      </c>
    </row>
    <row r="46" spans="1:15">
      <c r="A46" s="22"/>
      <c r="B46" s="2" t="s">
        <v>306</v>
      </c>
      <c r="C46" s="1">
        <v>31</v>
      </c>
      <c r="D46" s="6"/>
      <c r="E46" s="2" t="s">
        <v>98</v>
      </c>
      <c r="F46" s="1">
        <v>31</v>
      </c>
      <c r="H46" s="2" t="s">
        <v>286</v>
      </c>
      <c r="I46" s="1">
        <v>23</v>
      </c>
      <c r="N46" s="2" t="s">
        <v>342</v>
      </c>
      <c r="O46" s="1">
        <v>31</v>
      </c>
    </row>
    <row r="47" spans="1:15">
      <c r="A47" s="22"/>
      <c r="B47" s="2" t="s">
        <v>308</v>
      </c>
      <c r="C47" s="1">
        <v>29</v>
      </c>
      <c r="D47" s="6"/>
      <c r="E47" s="2" t="s">
        <v>100</v>
      </c>
      <c r="F47" s="1">
        <v>25</v>
      </c>
      <c r="H47" s="2" t="s">
        <v>290</v>
      </c>
      <c r="I47" s="1">
        <v>25</v>
      </c>
      <c r="N47" s="2" t="s">
        <v>346</v>
      </c>
      <c r="O47" s="1">
        <v>26</v>
      </c>
    </row>
    <row r="48" spans="1:15">
      <c r="A48" s="22"/>
      <c r="B48" s="2" t="s">
        <v>310</v>
      </c>
      <c r="C48" s="1">
        <v>30</v>
      </c>
      <c r="D48" s="6"/>
      <c r="E48" s="2" t="s">
        <v>102</v>
      </c>
      <c r="F48" s="1">
        <v>28</v>
      </c>
      <c r="H48" s="10" t="s">
        <v>17</v>
      </c>
      <c r="I48" s="1">
        <v>24</v>
      </c>
      <c r="N48" s="9"/>
      <c r="O48" s="9">
        <f>SUM(O39:O47)</f>
        <v>260</v>
      </c>
    </row>
    <row r="49" spans="1:16">
      <c r="A49" s="22"/>
      <c r="B49" s="2" t="s">
        <v>312</v>
      </c>
      <c r="C49" s="1">
        <v>26</v>
      </c>
      <c r="D49" s="6"/>
      <c r="E49" s="2" t="s">
        <v>104</v>
      </c>
      <c r="F49" s="1">
        <v>25</v>
      </c>
      <c r="H49" s="2" t="s">
        <v>126</v>
      </c>
      <c r="I49" s="1">
        <v>25</v>
      </c>
    </row>
    <row r="50" spans="1:16">
      <c r="A50" s="22"/>
      <c r="B50" s="2" t="s">
        <v>314</v>
      </c>
      <c r="C50" s="1">
        <v>25</v>
      </c>
      <c r="D50" s="6"/>
      <c r="E50" s="2" t="s">
        <v>106</v>
      </c>
      <c r="F50" s="1">
        <v>31</v>
      </c>
      <c r="I50">
        <f>SUM(I39:I49)</f>
        <v>258</v>
      </c>
      <c r="N50" s="6"/>
      <c r="O50" s="5"/>
      <c r="P50" s="6"/>
    </row>
    <row r="51" spans="1:16">
      <c r="A51" s="22"/>
      <c r="B51" s="2" t="s">
        <v>316</v>
      </c>
      <c r="C51" s="1">
        <v>29</v>
      </c>
      <c r="D51" s="6"/>
      <c r="E51" s="2" t="s">
        <v>108</v>
      </c>
      <c r="F51" s="1">
        <v>25</v>
      </c>
      <c r="H51" s="20"/>
      <c r="I51" s="21"/>
      <c r="N51" s="6"/>
      <c r="O51" s="6"/>
      <c r="P51" s="6"/>
    </row>
    <row r="52" spans="1:16">
      <c r="A52" s="22"/>
      <c r="B52" s="2" t="s">
        <v>318</v>
      </c>
      <c r="C52" s="1">
        <v>30</v>
      </c>
      <c r="D52" s="6"/>
      <c r="E52" s="2" t="s">
        <v>110</v>
      </c>
      <c r="F52" s="1">
        <v>32</v>
      </c>
      <c r="H52" s="6"/>
      <c r="I52" s="6"/>
      <c r="N52" s="6"/>
      <c r="O52" s="5"/>
      <c r="P52" s="6"/>
    </row>
    <row r="53" spans="1:16">
      <c r="A53" s="5"/>
      <c r="B53" s="9"/>
      <c r="C53" s="9">
        <f>SUM(C39:C52)</f>
        <v>398</v>
      </c>
      <c r="D53" s="6"/>
      <c r="E53" s="2" t="s">
        <v>112</v>
      </c>
      <c r="F53" s="1">
        <v>29</v>
      </c>
      <c r="N53" s="6"/>
      <c r="O53" s="5"/>
      <c r="P53" s="6"/>
    </row>
    <row r="54" spans="1:16">
      <c r="A54" s="5"/>
      <c r="B54" s="6"/>
      <c r="C54" s="6"/>
      <c r="D54" s="6"/>
      <c r="E54" s="3"/>
      <c r="F54" s="1">
        <f>SUM(F39:F53)</f>
        <v>406</v>
      </c>
      <c r="N54" s="6"/>
      <c r="O54" s="5"/>
      <c r="P54" s="6"/>
    </row>
    <row r="55" spans="1:16">
      <c r="A55" s="5"/>
      <c r="B55" s="6"/>
      <c r="C55" s="6"/>
      <c r="D55" s="6"/>
      <c r="E55" s="7"/>
      <c r="F55" s="5"/>
      <c r="N55" s="6"/>
      <c r="O55" s="5"/>
      <c r="P55" s="6"/>
    </row>
    <row r="56" spans="1:16">
      <c r="A56" s="5"/>
      <c r="B56" s="6"/>
      <c r="C56" s="6"/>
      <c r="D56" s="6"/>
      <c r="E56" s="7"/>
      <c r="F56" s="5"/>
      <c r="N56" s="7"/>
      <c r="O56" s="5"/>
      <c r="P56" s="6"/>
    </row>
    <row r="57" spans="1:16">
      <c r="A57" s="7"/>
      <c r="B57" s="6"/>
      <c r="C57" s="6"/>
      <c r="D57" s="6"/>
      <c r="E57" s="7"/>
      <c r="F57" s="5"/>
      <c r="N57" s="7"/>
      <c r="O57" s="5"/>
      <c r="P57" s="6"/>
    </row>
    <row r="58" spans="1:16">
      <c r="A58" s="5"/>
      <c r="B58" s="6"/>
      <c r="C58" s="6"/>
      <c r="D58" s="6"/>
      <c r="E58" s="7"/>
      <c r="F58" s="5"/>
      <c r="N58" s="7"/>
      <c r="O58" s="5"/>
      <c r="P58" s="6"/>
    </row>
    <row r="59" spans="1:16">
      <c r="A59" s="5"/>
      <c r="B59" s="6"/>
      <c r="C59" s="6"/>
      <c r="D59" s="6"/>
      <c r="E59" s="20"/>
      <c r="F59" s="21"/>
      <c r="N59" s="7"/>
      <c r="O59" s="5"/>
      <c r="P59" s="6"/>
    </row>
    <row r="60" spans="1:16">
      <c r="A60" s="5"/>
      <c r="B60" s="6"/>
      <c r="C60" s="6"/>
      <c r="D60" s="6"/>
      <c r="E60" s="6"/>
      <c r="F60" s="6"/>
      <c r="N60" s="7"/>
      <c r="O60" s="5"/>
      <c r="P60" s="6"/>
    </row>
    <row r="61" spans="1:16">
      <c r="A61" s="5"/>
      <c r="B61" s="6"/>
      <c r="C61" s="6"/>
      <c r="D61" s="6"/>
      <c r="E61" s="6"/>
      <c r="F61" s="6"/>
      <c r="N61" s="20"/>
      <c r="O61" s="21"/>
      <c r="P61" s="6"/>
    </row>
    <row r="62" spans="1:16">
      <c r="A62" s="5"/>
      <c r="B62" s="6"/>
      <c r="C62" s="6"/>
      <c r="D62" s="6"/>
      <c r="E62" s="6"/>
      <c r="F62" s="6"/>
      <c r="N62" s="6"/>
      <c r="O62" s="6"/>
      <c r="P62" s="6"/>
    </row>
    <row r="63" spans="1:16">
      <c r="A63" s="5"/>
      <c r="B63" s="6"/>
      <c r="C63" s="6"/>
      <c r="D63" s="6"/>
      <c r="E63" s="6"/>
      <c r="F63" s="6"/>
      <c r="N63" s="6"/>
      <c r="O63" s="6"/>
      <c r="P63" s="6"/>
    </row>
    <row r="64" spans="1:16">
      <c r="A64" s="5"/>
      <c r="B64" s="6"/>
      <c r="C64" s="6"/>
      <c r="D64" s="6"/>
      <c r="E64" s="6"/>
      <c r="F64" s="6"/>
    </row>
    <row r="65" spans="1:6">
      <c r="A65" s="5"/>
      <c r="B65" s="6"/>
      <c r="C65" s="6"/>
      <c r="D65" s="6"/>
      <c r="E65" s="6"/>
      <c r="F65" s="6"/>
    </row>
    <row r="66" spans="1:6">
      <c r="A66" s="5"/>
      <c r="B66" s="6"/>
      <c r="C66" s="6"/>
      <c r="D66" s="6"/>
      <c r="E66" s="6"/>
      <c r="F66" s="6"/>
    </row>
    <row r="67" spans="1:6">
      <c r="A67" s="5"/>
      <c r="B67" s="6"/>
      <c r="C67" s="6"/>
      <c r="D67" s="6"/>
      <c r="E67" s="6"/>
      <c r="F67" s="6"/>
    </row>
    <row r="68" spans="1:6">
      <c r="A68" s="5"/>
      <c r="B68" s="6"/>
      <c r="C68" s="6"/>
      <c r="D68" s="6"/>
      <c r="E68" s="6"/>
      <c r="F68" s="6"/>
    </row>
    <row r="69" spans="1:6">
      <c r="A69" s="5"/>
      <c r="B69" s="6"/>
      <c r="C69" s="6"/>
      <c r="D69" s="6"/>
      <c r="E69" s="6"/>
      <c r="F69" s="6"/>
    </row>
    <row r="70" spans="1:6">
      <c r="A70" s="5"/>
      <c r="B70" s="6"/>
      <c r="C70" s="6"/>
      <c r="D70" s="6"/>
      <c r="E70" s="6"/>
      <c r="F70" s="6"/>
    </row>
    <row r="71" spans="1:6">
      <c r="A71" s="7"/>
      <c r="B71" s="6"/>
      <c r="C71" s="6"/>
      <c r="D71" s="6"/>
      <c r="E71" s="6"/>
      <c r="F71" s="6"/>
    </row>
    <row r="72" spans="1:6">
      <c r="A72" s="5"/>
      <c r="B72" s="6"/>
      <c r="C72" s="6"/>
      <c r="D72" s="6"/>
      <c r="E72" s="6"/>
      <c r="F72" s="6"/>
    </row>
    <row r="73" spans="1:6">
      <c r="A73" s="5"/>
      <c r="B73" s="6"/>
      <c r="C73" s="6"/>
      <c r="D73" s="6"/>
      <c r="E73" s="6"/>
      <c r="F73" s="6"/>
    </row>
    <row r="74" spans="1:6">
      <c r="A74" s="5"/>
      <c r="B74" s="6"/>
      <c r="C74" s="6"/>
      <c r="D74" s="6"/>
      <c r="E74" s="6"/>
      <c r="F74" s="6"/>
    </row>
    <row r="75" spans="1:6">
      <c r="A75" s="5"/>
      <c r="B75" s="6"/>
      <c r="C75" s="6"/>
      <c r="D75" s="6"/>
      <c r="E75" s="6"/>
      <c r="F75" s="6"/>
    </row>
    <row r="76" spans="1:6">
      <c r="A76" s="5"/>
      <c r="B76" s="6"/>
      <c r="C76" s="6"/>
      <c r="D76" s="6"/>
      <c r="E76" s="6"/>
      <c r="F76" s="6"/>
    </row>
    <row r="77" spans="1:6">
      <c r="A77" s="5"/>
      <c r="B77" s="6"/>
      <c r="C77" s="6"/>
      <c r="D77" s="6"/>
      <c r="E77" s="6"/>
      <c r="F77" s="6"/>
    </row>
    <row r="78" spans="1:6">
      <c r="A78" s="5"/>
      <c r="B78" s="6"/>
      <c r="C78" s="6"/>
      <c r="D78" s="6"/>
      <c r="E78" s="6"/>
      <c r="F78" s="6"/>
    </row>
    <row r="79" spans="1:6">
      <c r="A79" s="5"/>
      <c r="B79" s="6"/>
      <c r="C79" s="6"/>
      <c r="D79" s="6"/>
      <c r="E79" s="6"/>
      <c r="F79" s="6"/>
    </row>
    <row r="80" spans="1:6">
      <c r="A80" s="5"/>
      <c r="B80" s="6"/>
      <c r="C80" s="6"/>
      <c r="D80" s="6"/>
      <c r="E80" s="6"/>
      <c r="F80" s="6"/>
    </row>
    <row r="81" spans="1:6">
      <c r="A81" s="5"/>
      <c r="B81" s="6"/>
      <c r="C81" s="6"/>
      <c r="D81" s="6"/>
      <c r="E81" s="6"/>
      <c r="F81" s="6"/>
    </row>
    <row r="82" spans="1:6">
      <c r="A82" s="5"/>
      <c r="B82" s="6"/>
      <c r="C82" s="6"/>
      <c r="D82" s="6"/>
      <c r="E82" s="6"/>
      <c r="F82" s="6"/>
    </row>
    <row r="83" spans="1:6">
      <c r="A83" s="5"/>
      <c r="B83" s="6"/>
      <c r="C83" s="6"/>
      <c r="D83" s="6"/>
      <c r="E83" s="6"/>
      <c r="F83" s="6"/>
    </row>
    <row r="84" spans="1:6">
      <c r="A84" s="5"/>
      <c r="B84" s="6"/>
      <c r="C84" s="6"/>
      <c r="D84" s="6"/>
      <c r="E84" s="6"/>
      <c r="F84" s="6"/>
    </row>
    <row r="85" spans="1:6">
      <c r="A85" s="5"/>
      <c r="B85" s="6"/>
      <c r="C85" s="6"/>
      <c r="D85" s="6"/>
      <c r="E85" s="6"/>
      <c r="F85" s="6"/>
    </row>
    <row r="86" spans="1:6">
      <c r="A86" s="5"/>
      <c r="B86" s="6"/>
      <c r="C86" s="6"/>
      <c r="D86" s="6"/>
      <c r="E86" s="6"/>
      <c r="F86" s="6"/>
    </row>
    <row r="87" spans="1:6">
      <c r="A87" s="5"/>
      <c r="B87" s="6"/>
      <c r="C87" s="6"/>
      <c r="D87" s="6"/>
      <c r="E87" s="6"/>
      <c r="F87" s="6"/>
    </row>
    <row r="88" spans="1:6">
      <c r="A88" s="5"/>
      <c r="B88" s="6"/>
      <c r="C88" s="6"/>
      <c r="D88" s="6"/>
      <c r="E88" s="6"/>
      <c r="F88" s="6"/>
    </row>
    <row r="89" spans="1:6">
      <c r="A89" s="5"/>
      <c r="B89" s="6"/>
      <c r="C89" s="6"/>
      <c r="D89" s="6"/>
      <c r="E89" s="6"/>
      <c r="F89" s="6"/>
    </row>
    <row r="90" spans="1:6">
      <c r="A90" s="5"/>
      <c r="B90" s="6"/>
      <c r="C90" s="6"/>
      <c r="D90" s="6"/>
      <c r="E90" s="6"/>
      <c r="F90" s="6"/>
    </row>
    <row r="91" spans="1:6">
      <c r="A91" s="5"/>
      <c r="B91" s="6"/>
      <c r="C91" s="6"/>
      <c r="D91" s="6"/>
      <c r="E91" s="6"/>
      <c r="F91" s="6"/>
    </row>
    <row r="92" spans="1:6">
      <c r="A92" s="7"/>
      <c r="B92" s="6"/>
      <c r="C92" s="6"/>
      <c r="D92" s="6"/>
      <c r="E92" s="6"/>
      <c r="F92" s="6"/>
    </row>
    <row r="93" spans="1:6">
      <c r="A93" s="5"/>
      <c r="B93" s="6"/>
      <c r="C93" s="6"/>
      <c r="D93" s="6"/>
      <c r="E93" s="6"/>
      <c r="F93" s="6"/>
    </row>
    <row r="94" spans="1:6">
      <c r="A94" s="5"/>
      <c r="B94" s="6"/>
      <c r="C94" s="6"/>
      <c r="D94" s="6"/>
      <c r="E94" s="6"/>
      <c r="F94" s="6"/>
    </row>
    <row r="95" spans="1:6">
      <c r="A95" s="5"/>
      <c r="B95" s="6"/>
      <c r="C95" s="6"/>
      <c r="D95" s="6"/>
      <c r="E95" s="6"/>
      <c r="F95" s="6"/>
    </row>
    <row r="96" spans="1:6">
      <c r="A96" s="5"/>
      <c r="B96" s="6"/>
      <c r="C96" s="6"/>
      <c r="D96" s="6"/>
      <c r="E96" s="6"/>
      <c r="F96" s="6"/>
    </row>
    <row r="97" spans="1:6">
      <c r="A97" s="5"/>
      <c r="B97" s="6"/>
      <c r="C97" s="6"/>
      <c r="D97" s="6"/>
      <c r="E97" s="6"/>
      <c r="F97" s="6"/>
    </row>
    <row r="98" spans="1:6">
      <c r="A98" s="5"/>
      <c r="B98" s="6"/>
      <c r="C98" s="6"/>
      <c r="D98" s="6"/>
      <c r="E98" s="6"/>
      <c r="F98" s="6"/>
    </row>
    <row r="99" spans="1:6">
      <c r="A99" s="5"/>
      <c r="B99" s="6"/>
      <c r="C99" s="6"/>
      <c r="D99" s="6"/>
      <c r="E99" s="6"/>
      <c r="F99" s="6"/>
    </row>
    <row r="100" spans="1:6">
      <c r="A100" s="5"/>
      <c r="B100" s="6"/>
      <c r="C100" s="6"/>
      <c r="D100" s="6"/>
      <c r="E100" s="6"/>
      <c r="F100" s="6"/>
    </row>
    <row r="101" spans="1:6">
      <c r="A101" s="5"/>
      <c r="B101" s="6"/>
      <c r="C101" s="6"/>
      <c r="D101" s="6"/>
      <c r="E101" s="6"/>
      <c r="F101" s="6"/>
    </row>
    <row r="102" spans="1:6">
      <c r="A102" s="5"/>
      <c r="B102" s="6"/>
      <c r="C102" s="6"/>
      <c r="D102" s="6"/>
      <c r="E102" s="6"/>
      <c r="F102" s="6"/>
    </row>
    <row r="103" spans="1:6">
      <c r="A103" s="5"/>
      <c r="B103" s="6"/>
      <c r="C103" s="6"/>
      <c r="D103" s="6"/>
      <c r="E103" s="6"/>
      <c r="F103" s="6"/>
    </row>
    <row r="104" spans="1:6">
      <c r="A104" s="5"/>
      <c r="B104" s="6"/>
      <c r="C104" s="6"/>
      <c r="D104" s="6"/>
      <c r="E104" s="6"/>
      <c r="F104" s="6"/>
    </row>
    <row r="105" spans="1:6">
      <c r="A105" s="7"/>
      <c r="B105" s="6"/>
      <c r="C105" s="6"/>
      <c r="D105" s="6"/>
      <c r="E105" s="6"/>
      <c r="F105" s="6"/>
    </row>
    <row r="106" spans="1:6">
      <c r="A106" s="5"/>
      <c r="B106" s="6"/>
      <c r="C106" s="6"/>
      <c r="D106" s="6"/>
      <c r="E106" s="6"/>
      <c r="F106" s="6"/>
    </row>
    <row r="107" spans="1:6">
      <c r="A107" s="5"/>
      <c r="B107" s="6"/>
      <c r="C107" s="6"/>
      <c r="D107" s="6"/>
      <c r="E107" s="6"/>
      <c r="F107" s="6"/>
    </row>
    <row r="108" spans="1:6">
      <c r="A108" s="5"/>
      <c r="B108" s="6"/>
      <c r="C108" s="6"/>
      <c r="D108" s="6"/>
      <c r="E108" s="6"/>
      <c r="F108" s="6"/>
    </row>
    <row r="109" spans="1:6">
      <c r="A109" s="5"/>
      <c r="B109" s="6"/>
      <c r="C109" s="6"/>
      <c r="D109" s="6"/>
      <c r="E109" s="6"/>
      <c r="F109" s="6"/>
    </row>
    <row r="110" spans="1:6">
      <c r="A110" s="5"/>
      <c r="B110" s="6"/>
      <c r="C110" s="6"/>
      <c r="D110" s="6"/>
      <c r="E110" s="6"/>
      <c r="F110" s="6"/>
    </row>
    <row r="111" spans="1:6">
      <c r="A111" s="5"/>
      <c r="B111" s="6"/>
      <c r="C111" s="6"/>
      <c r="D111" s="6"/>
      <c r="E111" s="6"/>
      <c r="F111" s="6"/>
    </row>
    <row r="112" spans="1:6">
      <c r="A112" s="5"/>
      <c r="B112" s="6"/>
      <c r="C112" s="6"/>
      <c r="D112" s="6"/>
      <c r="E112" s="6"/>
      <c r="F112" s="6"/>
    </row>
    <row r="113" spans="1:6">
      <c r="A113" s="5"/>
      <c r="B113" s="6"/>
      <c r="C113" s="6"/>
      <c r="D113" s="6"/>
      <c r="E113" s="6"/>
      <c r="F113" s="6"/>
    </row>
    <row r="114" spans="1:6">
      <c r="A114" s="5"/>
      <c r="B114" s="6"/>
      <c r="C114" s="6"/>
      <c r="D114" s="6"/>
      <c r="E114" s="6"/>
      <c r="F114" s="6"/>
    </row>
    <row r="115" spans="1:6">
      <c r="A115" s="5"/>
      <c r="B115" s="6"/>
      <c r="C115" s="6"/>
      <c r="D115" s="6"/>
      <c r="E115" s="6"/>
      <c r="F115" s="6"/>
    </row>
    <row r="116" spans="1:6">
      <c r="A116" s="5"/>
      <c r="B116" s="6"/>
      <c r="C116" s="6"/>
      <c r="D116" s="6"/>
      <c r="E116" s="6"/>
      <c r="F116" s="6"/>
    </row>
    <row r="117" spans="1:6">
      <c r="A117" s="5"/>
      <c r="B117" s="6"/>
      <c r="C117" s="6"/>
      <c r="D117" s="6"/>
      <c r="E117" s="6"/>
      <c r="F117" s="6"/>
    </row>
    <row r="118" spans="1:6">
      <c r="A118" s="5"/>
      <c r="B118" s="6"/>
      <c r="C118" s="6"/>
      <c r="D118" s="6"/>
      <c r="E118" s="6"/>
      <c r="F118" s="6"/>
    </row>
    <row r="119" spans="1:6">
      <c r="A119" s="5"/>
      <c r="B119" s="6"/>
      <c r="C119" s="6"/>
      <c r="D119" s="6"/>
      <c r="E119" s="6"/>
      <c r="F119" s="6"/>
    </row>
    <row r="120" spans="1:6">
      <c r="A120" s="5"/>
      <c r="B120" s="7"/>
      <c r="C120" s="5"/>
      <c r="D120" s="6"/>
      <c r="E120" s="6"/>
      <c r="F120" s="6"/>
    </row>
    <row r="121" spans="1:6">
      <c r="A121" s="5"/>
      <c r="B121" s="7"/>
      <c r="C121" s="5"/>
      <c r="D121" s="6"/>
      <c r="E121" s="6"/>
      <c r="F121" s="6"/>
    </row>
    <row r="122" spans="1:6">
      <c r="A122" s="5"/>
      <c r="B122" s="7"/>
      <c r="C122" s="5"/>
      <c r="D122" s="6"/>
      <c r="E122" s="6"/>
      <c r="F122" s="6"/>
    </row>
    <row r="123" spans="1:6">
      <c r="A123" s="5"/>
      <c r="B123" s="6"/>
      <c r="C123" s="6"/>
      <c r="D123" s="6"/>
      <c r="E123" s="6"/>
      <c r="F123" s="6"/>
    </row>
    <row r="124" spans="1:6">
      <c r="A124" s="5"/>
      <c r="B124" s="6"/>
      <c r="C124" s="6"/>
      <c r="D124" s="6"/>
      <c r="E124" s="6"/>
      <c r="F124" s="6"/>
    </row>
    <row r="125" spans="1:6">
      <c r="A125" s="5"/>
      <c r="B125" s="6"/>
      <c r="C125" s="6"/>
      <c r="D125" s="6"/>
      <c r="E125" s="6"/>
      <c r="F125" s="6"/>
    </row>
    <row r="126" spans="1:6">
      <c r="A126" s="5"/>
      <c r="B126" s="6"/>
      <c r="C126" s="6"/>
      <c r="D126" s="6"/>
      <c r="E126" s="6"/>
      <c r="F126" s="6"/>
    </row>
    <row r="127" spans="1:6">
      <c r="A127" s="5"/>
      <c r="B127" s="6"/>
      <c r="C127" s="6"/>
      <c r="D127" s="6"/>
      <c r="E127" s="6"/>
      <c r="F127" s="6"/>
    </row>
    <row r="128" spans="1:6">
      <c r="A128" s="5"/>
      <c r="B128" s="6"/>
      <c r="C128" s="6"/>
      <c r="D128" s="6"/>
      <c r="E128" s="6"/>
      <c r="F128" s="6"/>
    </row>
    <row r="129" spans="1:6">
      <c r="A129" s="5"/>
      <c r="B129" s="6"/>
      <c r="C129" s="6"/>
      <c r="D129" s="6"/>
      <c r="E129" s="6"/>
      <c r="F129" s="6"/>
    </row>
    <row r="130" spans="1:6">
      <c r="A130" s="5"/>
      <c r="B130" s="6"/>
      <c r="C130" s="6"/>
      <c r="D130" s="6"/>
      <c r="E130" s="6"/>
      <c r="F130" s="6"/>
    </row>
    <row r="131" spans="1:6">
      <c r="A131" s="5"/>
      <c r="B131" s="6"/>
      <c r="C131" s="6"/>
      <c r="D131" s="6"/>
      <c r="E131" s="6"/>
      <c r="F131" s="6"/>
    </row>
    <row r="132" spans="1:6">
      <c r="A132" s="5"/>
      <c r="B132" s="6"/>
      <c r="C132" s="6"/>
      <c r="D132" s="6"/>
      <c r="E132" s="6"/>
      <c r="F132" s="6"/>
    </row>
    <row r="133" spans="1:6">
      <c r="A133" s="5"/>
      <c r="B133" s="6"/>
      <c r="C133" s="6"/>
      <c r="D133" s="6"/>
      <c r="E133" s="6"/>
      <c r="F133" s="6"/>
    </row>
    <row r="134" spans="1:6">
      <c r="A134" s="5"/>
      <c r="B134" s="6"/>
      <c r="C134" s="6"/>
      <c r="D134" s="6"/>
      <c r="E134" s="6"/>
      <c r="F134" s="6"/>
    </row>
    <row r="135" spans="1:6">
      <c r="A135" s="5"/>
      <c r="B135" s="6"/>
      <c r="C135" s="6"/>
      <c r="D135" s="6"/>
      <c r="E135" s="6"/>
      <c r="F135" s="6"/>
    </row>
    <row r="136" spans="1:6">
      <c r="A136" s="5"/>
      <c r="B136" s="6"/>
      <c r="C136" s="6"/>
      <c r="D136" s="6"/>
      <c r="E136" s="6"/>
      <c r="F136" s="6"/>
    </row>
    <row r="137" spans="1:6">
      <c r="A137" s="5"/>
      <c r="B137" s="6"/>
      <c r="C137" s="6"/>
      <c r="D137" s="6"/>
      <c r="E137" s="6"/>
      <c r="F137" s="6"/>
    </row>
    <row r="138" spans="1:6">
      <c r="A138" s="5"/>
      <c r="B138" s="6"/>
      <c r="C138" s="6"/>
      <c r="D138" s="6"/>
      <c r="E138" s="6"/>
      <c r="F138" s="6"/>
    </row>
    <row r="139" spans="1:6">
      <c r="A139" s="5"/>
      <c r="B139" s="6"/>
      <c r="C139" s="6"/>
      <c r="D139" s="6"/>
      <c r="E139" s="6"/>
      <c r="F139" s="6"/>
    </row>
    <row r="140" spans="1:6">
      <c r="A140" s="5"/>
      <c r="B140" s="6"/>
      <c r="C140" s="6"/>
      <c r="D140" s="6"/>
      <c r="E140" s="6"/>
      <c r="F140" s="6"/>
    </row>
    <row r="141" spans="1:6">
      <c r="A141" s="5"/>
    </row>
    <row r="142" spans="1:6">
      <c r="A142" s="5"/>
    </row>
    <row r="143" spans="1:6">
      <c r="A143" s="5"/>
    </row>
    <row r="144" spans="1:6">
      <c r="A144" s="5"/>
    </row>
    <row r="145" spans="1:1">
      <c r="A145" s="7"/>
    </row>
  </sheetData>
  <mergeCells count="14">
    <mergeCell ref="N2:O2"/>
    <mergeCell ref="H2:I2"/>
    <mergeCell ref="B2:C2"/>
    <mergeCell ref="E2:F2"/>
    <mergeCell ref="K2:L2"/>
    <mergeCell ref="B1:O1"/>
    <mergeCell ref="N61:O61"/>
    <mergeCell ref="A39:A52"/>
    <mergeCell ref="A21:A37"/>
    <mergeCell ref="A3:A19"/>
    <mergeCell ref="H19:I19"/>
    <mergeCell ref="E59:F59"/>
    <mergeCell ref="E19:F19"/>
    <mergeCell ref="H51:I51"/>
  </mergeCells>
  <phoneticPr fontId="3" type="noConversion"/>
  <pageMargins left="0.24" right="0.19" top="0.25" bottom="0.19" header="0.31496062992125984" footer="0.31496062992125984"/>
  <pageSetup paperSize="9" scale="7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77"/>
  <sheetViews>
    <sheetView topLeftCell="A13" zoomScale="55" zoomScaleNormal="55" workbookViewId="0">
      <selection activeCell="D39" sqref="D39"/>
    </sheetView>
  </sheetViews>
  <sheetFormatPr defaultColWidth="9" defaultRowHeight="14.4"/>
  <cols>
    <col min="1" max="1" width="8.6640625" style="11" customWidth="1"/>
    <col min="2" max="2" width="23.77734375" style="11" customWidth="1"/>
    <col min="3" max="3" width="11.6640625" style="11" customWidth="1"/>
    <col min="4" max="4" width="4.77734375" style="11" customWidth="1"/>
    <col min="5" max="5" width="19.44140625" style="11" customWidth="1"/>
    <col min="6" max="6" width="11.6640625" style="11" customWidth="1"/>
    <col min="7" max="7" width="5.77734375" style="11" customWidth="1"/>
    <col min="8" max="8" width="17.6640625" style="11" customWidth="1"/>
    <col min="9" max="9" width="9" style="11"/>
    <col min="10" max="10" width="4.44140625" style="11" customWidth="1"/>
    <col min="11" max="11" width="28.6640625" style="11" customWidth="1"/>
    <col min="12" max="12" width="9" style="11"/>
    <col min="13" max="13" width="5" style="11" customWidth="1"/>
    <col min="14" max="14" width="24.77734375" style="11" customWidth="1"/>
    <col min="15" max="16384" width="9" style="11"/>
  </cols>
  <sheetData>
    <row r="1" spans="1:15" customFormat="1" ht="31.8" customHeight="1">
      <c r="A1" s="19"/>
      <c r="B1" s="28" t="s">
        <v>369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>
      <c r="B2" s="27" t="s">
        <v>358</v>
      </c>
      <c r="C2" s="27"/>
      <c r="E2" s="27" t="s">
        <v>359</v>
      </c>
      <c r="F2" s="27"/>
      <c r="H2" s="27" t="s">
        <v>360</v>
      </c>
      <c r="I2" s="27"/>
      <c r="K2" s="27" t="s">
        <v>361</v>
      </c>
      <c r="L2" s="27"/>
      <c r="N2" s="27" t="s">
        <v>362</v>
      </c>
      <c r="O2" s="27"/>
    </row>
    <row r="4" spans="1:15">
      <c r="A4" s="24" t="s">
        <v>364</v>
      </c>
      <c r="B4" s="10" t="s">
        <v>321</v>
      </c>
      <c r="C4" s="12">
        <v>32</v>
      </c>
    </row>
    <row r="5" spans="1:15">
      <c r="A5" s="24"/>
      <c r="B5" s="10" t="s">
        <v>323</v>
      </c>
      <c r="C5" s="12">
        <v>35</v>
      </c>
    </row>
    <row r="6" spans="1:15">
      <c r="A6" s="24"/>
      <c r="B6" s="10" t="s">
        <v>325</v>
      </c>
      <c r="C6" s="12">
        <v>25</v>
      </c>
    </row>
    <row r="7" spans="1:15">
      <c r="A7" s="24"/>
      <c r="B7" s="10" t="s">
        <v>335</v>
      </c>
      <c r="C7" s="12">
        <v>29</v>
      </c>
    </row>
    <row r="8" spans="1:15">
      <c r="A8" s="24"/>
      <c r="B8" s="10" t="s">
        <v>337</v>
      </c>
      <c r="C8" s="12">
        <v>10</v>
      </c>
    </row>
    <row r="9" spans="1:15">
      <c r="A9" s="24"/>
      <c r="B9" s="10" t="s">
        <v>339</v>
      </c>
      <c r="C9" s="12">
        <v>35</v>
      </c>
    </row>
    <row r="10" spans="1:15">
      <c r="A10" s="24"/>
      <c r="B10" s="10" t="s">
        <v>341</v>
      </c>
      <c r="C10" s="12">
        <v>26</v>
      </c>
    </row>
    <row r="11" spans="1:15">
      <c r="A11" s="24"/>
      <c r="B11" s="10" t="s">
        <v>343</v>
      </c>
      <c r="C11" s="12">
        <v>26</v>
      </c>
    </row>
    <row r="12" spans="1:15">
      <c r="A12" s="24"/>
      <c r="B12" s="10" t="s">
        <v>345</v>
      </c>
      <c r="C12" s="12">
        <v>32</v>
      </c>
    </row>
    <row r="13" spans="1:15">
      <c r="A13" s="24"/>
      <c r="B13" s="10" t="s">
        <v>347</v>
      </c>
      <c r="C13" s="12">
        <v>30</v>
      </c>
    </row>
    <row r="14" spans="1:15">
      <c r="C14" s="11">
        <f>SUM(C4:C13)</f>
        <v>280</v>
      </c>
    </row>
    <row r="15" spans="1:15">
      <c r="A15" s="14"/>
      <c r="B15" s="15"/>
      <c r="C15" s="15"/>
    </row>
    <row r="16" spans="1:15" ht="12" customHeight="1">
      <c r="A16" s="26" t="s">
        <v>365</v>
      </c>
      <c r="B16" s="10" t="s">
        <v>327</v>
      </c>
      <c r="C16" s="12">
        <v>36</v>
      </c>
      <c r="E16" s="10" t="s">
        <v>0</v>
      </c>
      <c r="F16" s="12">
        <v>25</v>
      </c>
      <c r="H16" s="10" t="s">
        <v>167</v>
      </c>
      <c r="I16" s="12">
        <v>29</v>
      </c>
      <c r="K16" s="10" t="s">
        <v>191</v>
      </c>
      <c r="L16" s="12">
        <v>30</v>
      </c>
      <c r="N16" s="10" t="s">
        <v>142</v>
      </c>
      <c r="O16" s="12">
        <v>24</v>
      </c>
    </row>
    <row r="17" spans="1:15" ht="12" customHeight="1">
      <c r="A17" s="26"/>
      <c r="B17" s="10" t="s">
        <v>329</v>
      </c>
      <c r="C17" s="12">
        <v>19</v>
      </c>
      <c r="E17" s="10" t="s">
        <v>2</v>
      </c>
      <c r="F17" s="12">
        <v>29</v>
      </c>
      <c r="H17" s="10" t="s">
        <v>169</v>
      </c>
      <c r="I17" s="12">
        <v>31</v>
      </c>
      <c r="K17" s="10" t="s">
        <v>193</v>
      </c>
      <c r="L17" s="12">
        <v>27</v>
      </c>
      <c r="N17" s="10" t="s">
        <v>164</v>
      </c>
      <c r="O17" s="12">
        <v>25</v>
      </c>
    </row>
    <row r="18" spans="1:15" ht="12" customHeight="1">
      <c r="A18" s="26"/>
      <c r="B18" s="10" t="s">
        <v>331</v>
      </c>
      <c r="C18" s="12">
        <v>16</v>
      </c>
      <c r="E18" s="10" t="s">
        <v>4</v>
      </c>
      <c r="F18" s="12">
        <v>25</v>
      </c>
      <c r="H18" s="10" t="s">
        <v>171</v>
      </c>
      <c r="I18" s="12">
        <v>29</v>
      </c>
      <c r="K18" s="10" t="s">
        <v>195</v>
      </c>
      <c r="L18" s="12">
        <v>28</v>
      </c>
      <c r="N18" s="10" t="s">
        <v>156</v>
      </c>
      <c r="O18" s="12">
        <v>23</v>
      </c>
    </row>
    <row r="19" spans="1:15" ht="12" customHeight="1">
      <c r="A19" s="26"/>
      <c r="B19" s="10" t="s">
        <v>333</v>
      </c>
      <c r="C19" s="12">
        <v>17</v>
      </c>
      <c r="E19" s="10" t="s">
        <v>6</v>
      </c>
      <c r="F19" s="12">
        <v>31</v>
      </c>
      <c r="H19" s="10" t="s">
        <v>173</v>
      </c>
      <c r="I19" s="12">
        <v>25</v>
      </c>
      <c r="K19" s="10" t="s">
        <v>197</v>
      </c>
      <c r="L19" s="12">
        <v>4</v>
      </c>
      <c r="N19" s="10" t="s">
        <v>152</v>
      </c>
      <c r="O19" s="12">
        <v>32</v>
      </c>
    </row>
    <row r="20" spans="1:15" ht="12" customHeight="1">
      <c r="A20" s="26"/>
      <c r="B20" s="10" t="s">
        <v>116</v>
      </c>
      <c r="C20" s="12">
        <v>28</v>
      </c>
      <c r="E20" s="10" t="s">
        <v>8</v>
      </c>
      <c r="F20" s="12">
        <v>25</v>
      </c>
      <c r="H20" s="10" t="s">
        <v>175</v>
      </c>
      <c r="I20" s="12">
        <v>23</v>
      </c>
      <c r="K20" s="10" t="s">
        <v>199</v>
      </c>
      <c r="L20" s="12">
        <v>10</v>
      </c>
      <c r="N20" s="10" t="s">
        <v>146</v>
      </c>
      <c r="O20" s="12">
        <v>32</v>
      </c>
    </row>
    <row r="21" spans="1:15" ht="12" customHeight="1">
      <c r="A21" s="26"/>
      <c r="B21" s="10" t="s">
        <v>118</v>
      </c>
      <c r="C21" s="12">
        <v>32</v>
      </c>
      <c r="E21" s="10" t="s">
        <v>10</v>
      </c>
      <c r="F21" s="12">
        <v>30</v>
      </c>
      <c r="H21" s="10" t="s">
        <v>177</v>
      </c>
      <c r="I21" s="12">
        <v>27</v>
      </c>
      <c r="K21" s="10" t="s">
        <v>201</v>
      </c>
      <c r="L21" s="12">
        <v>28</v>
      </c>
      <c r="N21" s="10" t="s">
        <v>144</v>
      </c>
      <c r="O21" s="12">
        <v>36</v>
      </c>
    </row>
    <row r="22" spans="1:15" ht="12" customHeight="1">
      <c r="A22" s="26"/>
      <c r="B22" s="10" t="s">
        <v>120</v>
      </c>
      <c r="C22" s="12">
        <v>31</v>
      </c>
      <c r="E22" s="10" t="s">
        <v>12</v>
      </c>
      <c r="F22" s="12">
        <v>24</v>
      </c>
      <c r="H22" s="10" t="s">
        <v>179</v>
      </c>
      <c r="I22" s="12">
        <v>27</v>
      </c>
      <c r="K22" s="10" t="s">
        <v>203</v>
      </c>
      <c r="L22" s="12">
        <v>29</v>
      </c>
      <c r="N22" s="10" t="s">
        <v>163</v>
      </c>
      <c r="O22" s="12">
        <v>33</v>
      </c>
    </row>
    <row r="23" spans="1:15" ht="12" customHeight="1">
      <c r="A23" s="26"/>
      <c r="B23" s="10" t="s">
        <v>122</v>
      </c>
      <c r="C23" s="12">
        <v>30</v>
      </c>
      <c r="E23" s="10" t="s">
        <v>14</v>
      </c>
      <c r="F23" s="12">
        <v>30</v>
      </c>
      <c r="H23" s="10" t="s">
        <v>181</v>
      </c>
      <c r="I23" s="12">
        <v>26</v>
      </c>
      <c r="K23" s="10" t="s">
        <v>205</v>
      </c>
      <c r="L23" s="12">
        <v>29</v>
      </c>
      <c r="N23" s="10" t="s">
        <v>129</v>
      </c>
      <c r="O23" s="12">
        <v>25</v>
      </c>
    </row>
    <row r="24" spans="1:15" ht="12" customHeight="1">
      <c r="A24" s="26"/>
      <c r="B24" s="10" t="s">
        <v>124</v>
      </c>
      <c r="C24" s="12">
        <v>30</v>
      </c>
      <c r="E24" s="10" t="s">
        <v>16</v>
      </c>
      <c r="F24" s="12">
        <v>31</v>
      </c>
      <c r="H24" s="10" t="s">
        <v>183</v>
      </c>
      <c r="I24" s="12">
        <v>32</v>
      </c>
      <c r="K24" s="10" t="s">
        <v>207</v>
      </c>
      <c r="L24" s="12">
        <v>30</v>
      </c>
      <c r="N24" s="10" t="s">
        <v>154</v>
      </c>
      <c r="O24" s="12">
        <v>27</v>
      </c>
    </row>
    <row r="25" spans="1:15" ht="12" customHeight="1">
      <c r="A25" s="26"/>
      <c r="B25" s="15"/>
      <c r="C25" s="15">
        <f>SUM(C16:C24)</f>
        <v>239</v>
      </c>
      <c r="E25" s="10" t="s">
        <v>18</v>
      </c>
      <c r="F25" s="12">
        <v>31</v>
      </c>
      <c r="H25" s="10" t="s">
        <v>185</v>
      </c>
      <c r="I25" s="12">
        <v>32</v>
      </c>
      <c r="K25" s="10" t="s">
        <v>209</v>
      </c>
      <c r="L25" s="12">
        <v>29</v>
      </c>
      <c r="O25" s="11">
        <f>SUM(O16:O24)</f>
        <v>257</v>
      </c>
    </row>
    <row r="26" spans="1:15" ht="12" customHeight="1">
      <c r="A26" s="26"/>
      <c r="B26" s="15"/>
      <c r="C26" s="15"/>
      <c r="E26" s="10" t="s">
        <v>20</v>
      </c>
      <c r="F26" s="12">
        <v>30</v>
      </c>
      <c r="H26" s="10" t="s">
        <v>187</v>
      </c>
      <c r="I26" s="12">
        <v>23</v>
      </c>
      <c r="K26" s="10" t="s">
        <v>211</v>
      </c>
      <c r="L26" s="12">
        <v>25</v>
      </c>
    </row>
    <row r="27" spans="1:15" ht="12" customHeight="1">
      <c r="A27" s="26"/>
      <c r="B27" s="15"/>
      <c r="C27" s="15"/>
      <c r="E27" s="10" t="s">
        <v>22</v>
      </c>
      <c r="F27" s="12">
        <v>27</v>
      </c>
      <c r="H27" s="10" t="s">
        <v>189</v>
      </c>
      <c r="I27" s="12">
        <v>26</v>
      </c>
      <c r="K27" s="10" t="s">
        <v>213</v>
      </c>
      <c r="L27" s="12">
        <v>31</v>
      </c>
    </row>
    <row r="28" spans="1:15" ht="12" customHeight="1">
      <c r="A28" s="26"/>
      <c r="B28" s="15"/>
      <c r="C28" s="15"/>
      <c r="E28" s="10" t="s">
        <v>24</v>
      </c>
      <c r="F28" s="12">
        <v>23</v>
      </c>
      <c r="I28" s="11">
        <f>SUM(I16:I27)</f>
        <v>330</v>
      </c>
      <c r="K28" s="10" t="s">
        <v>215</v>
      </c>
      <c r="L28" s="12">
        <v>31</v>
      </c>
    </row>
    <row r="29" spans="1:15" ht="12" customHeight="1">
      <c r="A29" s="26"/>
      <c r="B29" s="15"/>
      <c r="C29" s="15"/>
      <c r="E29" s="10" t="s">
        <v>26</v>
      </c>
      <c r="F29" s="12">
        <v>6</v>
      </c>
      <c r="K29" s="10" t="s">
        <v>217</v>
      </c>
      <c r="L29" s="12">
        <v>30</v>
      </c>
    </row>
    <row r="30" spans="1:15" ht="12" customHeight="1">
      <c r="A30" s="26"/>
      <c r="B30" s="15"/>
      <c r="C30" s="15"/>
      <c r="E30" s="10" t="s">
        <v>28</v>
      </c>
      <c r="F30" s="12">
        <v>30</v>
      </c>
      <c r="K30" s="10" t="s">
        <v>219</v>
      </c>
      <c r="L30" s="12">
        <v>30</v>
      </c>
    </row>
    <row r="31" spans="1:15" ht="12" customHeight="1">
      <c r="A31" s="26"/>
      <c r="B31" s="15"/>
      <c r="C31" s="15"/>
      <c r="E31" s="10" t="s">
        <v>30</v>
      </c>
      <c r="F31" s="12">
        <v>30</v>
      </c>
      <c r="K31" s="10" t="s">
        <v>221</v>
      </c>
      <c r="L31" s="12">
        <v>29</v>
      </c>
    </row>
    <row r="32" spans="1:15" ht="12" customHeight="1">
      <c r="A32" s="26"/>
      <c r="B32" s="15"/>
      <c r="C32" s="15"/>
      <c r="E32" s="10" t="s">
        <v>32</v>
      </c>
      <c r="F32" s="12">
        <v>22</v>
      </c>
      <c r="L32" s="11">
        <f>SUM(L16:L31)</f>
        <v>420</v>
      </c>
    </row>
    <row r="33" spans="1:15" ht="12" customHeight="1">
      <c r="A33" s="14"/>
      <c r="B33" s="15"/>
      <c r="C33" s="15"/>
      <c r="E33" s="16"/>
      <c r="F33" s="13">
        <f>SUM(F16:F32)</f>
        <v>449</v>
      </c>
    </row>
    <row r="34" spans="1:15" ht="12" customHeight="1">
      <c r="A34" s="14"/>
    </row>
    <row r="35" spans="1:15" ht="12" customHeight="1">
      <c r="A35" s="26" t="s">
        <v>366</v>
      </c>
      <c r="B35" s="10" t="s">
        <v>223</v>
      </c>
      <c r="C35" s="12">
        <v>31</v>
      </c>
      <c r="E35" s="10" t="s">
        <v>60</v>
      </c>
      <c r="F35" s="12">
        <v>23</v>
      </c>
      <c r="H35" s="10" t="s">
        <v>34</v>
      </c>
      <c r="I35" s="12">
        <v>30</v>
      </c>
      <c r="N35" s="10" t="s">
        <v>125</v>
      </c>
      <c r="O35" s="12">
        <v>21</v>
      </c>
    </row>
    <row r="36" spans="1:15" ht="12" customHeight="1">
      <c r="A36" s="26"/>
      <c r="B36" s="10" t="s">
        <v>225</v>
      </c>
      <c r="C36" s="12">
        <v>30</v>
      </c>
      <c r="E36" s="10" t="s">
        <v>62</v>
      </c>
      <c r="F36" s="12">
        <v>37</v>
      </c>
      <c r="H36" s="10" t="s">
        <v>36</v>
      </c>
      <c r="I36" s="12">
        <v>28</v>
      </c>
      <c r="N36" s="10" t="s">
        <v>127</v>
      </c>
      <c r="O36" s="12">
        <v>25</v>
      </c>
    </row>
    <row r="37" spans="1:15" ht="12" customHeight="1">
      <c r="A37" s="26"/>
      <c r="B37" s="10" t="s">
        <v>227</v>
      </c>
      <c r="C37" s="12">
        <v>30</v>
      </c>
      <c r="E37" s="10" t="s">
        <v>65</v>
      </c>
      <c r="F37" s="12">
        <v>29</v>
      </c>
      <c r="H37" s="10" t="s">
        <v>38</v>
      </c>
      <c r="I37" s="12">
        <v>31</v>
      </c>
      <c r="N37" s="10" t="s">
        <v>131</v>
      </c>
      <c r="O37" s="12">
        <v>23</v>
      </c>
    </row>
    <row r="38" spans="1:15" ht="12" customHeight="1">
      <c r="A38" s="26"/>
      <c r="B38" s="10" t="s">
        <v>229</v>
      </c>
      <c r="C38" s="12">
        <v>23</v>
      </c>
      <c r="E38" s="10" t="s">
        <v>67</v>
      </c>
      <c r="F38" s="12">
        <v>23</v>
      </c>
      <c r="H38" s="10" t="s">
        <v>40</v>
      </c>
      <c r="I38" s="12">
        <v>32</v>
      </c>
      <c r="N38" s="10" t="s">
        <v>363</v>
      </c>
      <c r="O38" s="12">
        <v>27</v>
      </c>
    </row>
    <row r="39" spans="1:15" ht="12" customHeight="1">
      <c r="A39" s="26"/>
      <c r="B39" s="10" t="s">
        <v>231</v>
      </c>
      <c r="C39" s="12">
        <v>36</v>
      </c>
      <c r="E39" s="10" t="s">
        <v>69</v>
      </c>
      <c r="F39" s="12">
        <v>26</v>
      </c>
      <c r="H39" s="10" t="s">
        <v>42</v>
      </c>
      <c r="I39" s="12">
        <v>27</v>
      </c>
      <c r="N39" s="10" t="s">
        <v>134</v>
      </c>
      <c r="O39" s="12">
        <v>32</v>
      </c>
    </row>
    <row r="40" spans="1:15" ht="12" customHeight="1">
      <c r="A40" s="26"/>
      <c r="B40" s="10" t="s">
        <v>233</v>
      </c>
      <c r="C40" s="12">
        <v>31</v>
      </c>
      <c r="E40" s="10" t="s">
        <v>71</v>
      </c>
      <c r="F40" s="12">
        <v>27</v>
      </c>
      <c r="H40" s="10" t="s">
        <v>44</v>
      </c>
      <c r="I40" s="12">
        <v>29</v>
      </c>
      <c r="N40" s="10" t="s">
        <v>136</v>
      </c>
      <c r="O40" s="12">
        <v>25</v>
      </c>
    </row>
    <row r="41" spans="1:15" ht="12" customHeight="1">
      <c r="A41" s="26"/>
      <c r="B41" s="10" t="s">
        <v>235</v>
      </c>
      <c r="C41" s="12">
        <v>14</v>
      </c>
      <c r="E41" s="10" t="s">
        <v>73</v>
      </c>
      <c r="F41" s="12">
        <v>25</v>
      </c>
      <c r="H41" s="10" t="s">
        <v>46</v>
      </c>
      <c r="I41" s="12">
        <v>31</v>
      </c>
      <c r="N41" s="10" t="s">
        <v>138</v>
      </c>
      <c r="O41" s="12">
        <v>24</v>
      </c>
    </row>
    <row r="42" spans="1:15" ht="12" customHeight="1">
      <c r="A42" s="26"/>
      <c r="B42" s="10" t="s">
        <v>237</v>
      </c>
      <c r="C42" s="12">
        <v>32</v>
      </c>
      <c r="E42" s="10" t="s">
        <v>75</v>
      </c>
      <c r="F42" s="12">
        <v>24</v>
      </c>
      <c r="H42" s="10" t="s">
        <v>48</v>
      </c>
      <c r="I42" s="12">
        <v>29</v>
      </c>
      <c r="N42" s="10" t="s">
        <v>140</v>
      </c>
      <c r="O42" s="12">
        <v>28</v>
      </c>
    </row>
    <row r="43" spans="1:15" ht="12" customHeight="1">
      <c r="A43" s="26"/>
      <c r="B43" s="10" t="s">
        <v>239</v>
      </c>
      <c r="C43" s="12">
        <v>28</v>
      </c>
      <c r="E43" s="10" t="s">
        <v>77</v>
      </c>
      <c r="F43" s="12">
        <v>32</v>
      </c>
      <c r="H43" s="10" t="s">
        <v>50</v>
      </c>
      <c r="I43" s="12">
        <v>32</v>
      </c>
      <c r="N43" s="10" t="s">
        <v>148</v>
      </c>
      <c r="O43" s="12">
        <v>25</v>
      </c>
    </row>
    <row r="44" spans="1:15" ht="12" customHeight="1">
      <c r="A44" s="26"/>
      <c r="B44" s="10" t="s">
        <v>241</v>
      </c>
      <c r="C44" s="12">
        <v>23</v>
      </c>
      <c r="E44" s="10" t="s">
        <v>79</v>
      </c>
      <c r="F44" s="12">
        <v>29</v>
      </c>
      <c r="H44" s="10" t="s">
        <v>52</v>
      </c>
      <c r="I44" s="12">
        <v>30</v>
      </c>
      <c r="N44" s="10" t="s">
        <v>150</v>
      </c>
      <c r="O44" s="12">
        <v>37</v>
      </c>
    </row>
    <row r="45" spans="1:15" ht="12" customHeight="1">
      <c r="A45" s="26"/>
      <c r="B45" s="10" t="s">
        <v>243</v>
      </c>
      <c r="C45" s="12">
        <v>31</v>
      </c>
      <c r="F45" s="11">
        <f>SUM(F35:F44)</f>
        <v>275</v>
      </c>
      <c r="H45" s="10" t="s">
        <v>54</v>
      </c>
      <c r="I45" s="12">
        <v>28</v>
      </c>
      <c r="N45" s="10" t="s">
        <v>160</v>
      </c>
      <c r="O45" s="12">
        <v>1</v>
      </c>
    </row>
    <row r="46" spans="1:15" ht="12" customHeight="1">
      <c r="A46" s="26"/>
      <c r="B46" s="10" t="s">
        <v>348</v>
      </c>
      <c r="C46" s="12">
        <v>29</v>
      </c>
      <c r="H46" s="10" t="s">
        <v>56</v>
      </c>
      <c r="I46" s="12">
        <v>31</v>
      </c>
      <c r="N46" s="10" t="s">
        <v>162</v>
      </c>
      <c r="O46" s="12">
        <v>22</v>
      </c>
    </row>
    <row r="47" spans="1:15" ht="12" customHeight="1">
      <c r="A47" s="26"/>
      <c r="B47" s="10" t="s">
        <v>246</v>
      </c>
      <c r="C47" s="12">
        <v>28</v>
      </c>
      <c r="H47" s="10" t="s">
        <v>58</v>
      </c>
      <c r="I47" s="12">
        <v>29</v>
      </c>
      <c r="N47" s="10" t="s">
        <v>165</v>
      </c>
      <c r="O47" s="12">
        <v>12</v>
      </c>
    </row>
    <row r="48" spans="1:15" ht="12" customHeight="1">
      <c r="A48" s="26"/>
      <c r="B48" s="10" t="s">
        <v>248</v>
      </c>
      <c r="C48" s="12">
        <v>32</v>
      </c>
      <c r="I48" s="11">
        <f>SUM(I35:I47)</f>
        <v>387</v>
      </c>
      <c r="N48" s="10" t="s">
        <v>166</v>
      </c>
      <c r="O48" s="12">
        <v>27</v>
      </c>
    </row>
    <row r="49" spans="1:15" ht="12" customHeight="1">
      <c r="A49" s="26"/>
      <c r="B49" s="10" t="s">
        <v>250</v>
      </c>
      <c r="C49" s="12">
        <v>28</v>
      </c>
      <c r="O49" s="11">
        <f>SUM(O35:O48)</f>
        <v>329</v>
      </c>
    </row>
    <row r="50" spans="1:15" ht="12" customHeight="1">
      <c r="A50" s="26"/>
      <c r="B50" s="10" t="s">
        <v>252</v>
      </c>
      <c r="C50" s="12">
        <v>26</v>
      </c>
    </row>
    <row r="51" spans="1:15" ht="12" customHeight="1">
      <c r="A51" s="26"/>
      <c r="C51" s="11">
        <f>SUM(C35:C50)</f>
        <v>452</v>
      </c>
    </row>
    <row r="52" spans="1:15" ht="12" customHeight="1">
      <c r="A52" s="14"/>
    </row>
    <row r="53" spans="1:15" ht="12" customHeight="1">
      <c r="A53" s="25" t="s">
        <v>367</v>
      </c>
      <c r="B53" s="10" t="s">
        <v>83</v>
      </c>
      <c r="C53" s="12">
        <v>29</v>
      </c>
      <c r="E53" s="10" t="s">
        <v>253</v>
      </c>
      <c r="F53" s="12">
        <v>30</v>
      </c>
      <c r="H53" s="10" t="s">
        <v>291</v>
      </c>
      <c r="I53" s="12">
        <v>25</v>
      </c>
      <c r="N53" s="10" t="s">
        <v>271</v>
      </c>
      <c r="O53" s="12">
        <v>28</v>
      </c>
    </row>
    <row r="54" spans="1:15" ht="12" customHeight="1">
      <c r="A54" s="25"/>
      <c r="B54" s="10" t="s">
        <v>85</v>
      </c>
      <c r="C54" s="12">
        <v>23</v>
      </c>
      <c r="E54" s="10" t="s">
        <v>255</v>
      </c>
      <c r="F54" s="12">
        <v>28</v>
      </c>
      <c r="H54" s="10" t="s">
        <v>293</v>
      </c>
      <c r="I54" s="12">
        <v>25</v>
      </c>
      <c r="N54" s="10" t="s">
        <v>273</v>
      </c>
      <c r="O54" s="12">
        <v>27</v>
      </c>
    </row>
    <row r="55" spans="1:15" ht="12" customHeight="1">
      <c r="A55" s="25"/>
      <c r="B55" s="10" t="s">
        <v>87</v>
      </c>
      <c r="C55" s="12">
        <v>30</v>
      </c>
      <c r="E55" s="10" t="s">
        <v>257</v>
      </c>
      <c r="F55" s="12">
        <v>35</v>
      </c>
      <c r="H55" s="10" t="s">
        <v>295</v>
      </c>
      <c r="I55" s="12">
        <v>23</v>
      </c>
      <c r="N55" s="10" t="s">
        <v>275</v>
      </c>
      <c r="O55" s="12">
        <v>24</v>
      </c>
    </row>
    <row r="56" spans="1:15" ht="12" customHeight="1">
      <c r="A56" s="25"/>
      <c r="B56" s="10" t="s">
        <v>91</v>
      </c>
      <c r="C56" s="12">
        <v>28</v>
      </c>
      <c r="E56" s="10" t="s">
        <v>259</v>
      </c>
      <c r="F56" s="12">
        <v>27</v>
      </c>
      <c r="H56" s="10" t="s">
        <v>297</v>
      </c>
      <c r="I56" s="12">
        <v>29</v>
      </c>
      <c r="N56" s="10" t="s">
        <v>277</v>
      </c>
      <c r="O56" s="12">
        <v>18</v>
      </c>
    </row>
    <row r="57" spans="1:15" ht="12" customHeight="1">
      <c r="A57" s="25"/>
      <c r="B57" s="10" t="s">
        <v>93</v>
      </c>
      <c r="C57" s="12">
        <v>21</v>
      </c>
      <c r="E57" s="10" t="s">
        <v>261</v>
      </c>
      <c r="F57" s="12">
        <v>20</v>
      </c>
      <c r="H57" s="10" t="s">
        <v>299</v>
      </c>
      <c r="I57" s="12">
        <v>23</v>
      </c>
      <c r="N57" s="10" t="s">
        <v>279</v>
      </c>
      <c r="O57" s="12">
        <v>25</v>
      </c>
    </row>
    <row r="58" spans="1:15" ht="12" customHeight="1">
      <c r="A58" s="25"/>
      <c r="B58" s="10" t="s">
        <v>95</v>
      </c>
      <c r="C58" s="12">
        <v>28</v>
      </c>
      <c r="E58" s="10" t="s">
        <v>263</v>
      </c>
      <c r="F58" s="12">
        <v>27</v>
      </c>
      <c r="H58" s="10" t="s">
        <v>301</v>
      </c>
      <c r="I58" s="12">
        <v>30</v>
      </c>
      <c r="N58" s="10" t="s">
        <v>281</v>
      </c>
      <c r="O58" s="12">
        <v>24</v>
      </c>
    </row>
    <row r="59" spans="1:15" ht="12" customHeight="1">
      <c r="A59" s="25"/>
      <c r="B59" s="10" t="s">
        <v>97</v>
      </c>
      <c r="C59" s="12">
        <v>29</v>
      </c>
      <c r="E59" s="10" t="s">
        <v>265</v>
      </c>
      <c r="F59" s="12">
        <v>24</v>
      </c>
      <c r="H59" s="10" t="s">
        <v>303</v>
      </c>
      <c r="I59" s="12">
        <v>23</v>
      </c>
      <c r="N59" s="10" t="s">
        <v>283</v>
      </c>
      <c r="O59" s="12">
        <v>29</v>
      </c>
    </row>
    <row r="60" spans="1:15" ht="12" customHeight="1">
      <c r="A60" s="25"/>
      <c r="B60" s="10" t="s">
        <v>99</v>
      </c>
      <c r="C60" s="12">
        <v>24</v>
      </c>
      <c r="E60" s="10" t="s">
        <v>267</v>
      </c>
      <c r="F60" s="12">
        <v>28</v>
      </c>
      <c r="H60" s="10" t="s">
        <v>305</v>
      </c>
      <c r="I60" s="12">
        <v>24</v>
      </c>
      <c r="N60" s="10" t="s">
        <v>285</v>
      </c>
      <c r="O60" s="12">
        <v>18</v>
      </c>
    </row>
    <row r="61" spans="1:15" ht="12" customHeight="1">
      <c r="A61" s="25"/>
      <c r="B61" s="10" t="s">
        <v>101</v>
      </c>
      <c r="C61" s="12">
        <v>21</v>
      </c>
      <c r="E61" s="10" t="s">
        <v>269</v>
      </c>
      <c r="F61" s="12">
        <v>37</v>
      </c>
      <c r="H61" s="10" t="s">
        <v>307</v>
      </c>
      <c r="I61" s="12">
        <v>27</v>
      </c>
      <c r="N61" s="10" t="s">
        <v>287</v>
      </c>
      <c r="O61" s="12">
        <v>25</v>
      </c>
    </row>
    <row r="62" spans="1:15" ht="12" customHeight="1">
      <c r="A62" s="25"/>
      <c r="B62" s="10" t="s">
        <v>103</v>
      </c>
      <c r="C62" s="12">
        <v>23</v>
      </c>
      <c r="F62" s="11">
        <f>SUM(F53:F61)</f>
        <v>256</v>
      </c>
      <c r="H62" s="10" t="s">
        <v>309</v>
      </c>
      <c r="I62" s="12">
        <v>23</v>
      </c>
      <c r="N62" s="10" t="s">
        <v>289</v>
      </c>
      <c r="O62" s="12">
        <v>26</v>
      </c>
    </row>
    <row r="63" spans="1:15" ht="12" customHeight="1">
      <c r="A63" s="25"/>
      <c r="B63" s="10" t="s">
        <v>107</v>
      </c>
      <c r="C63" s="12">
        <v>20</v>
      </c>
      <c r="H63" s="10" t="s">
        <v>311</v>
      </c>
      <c r="I63" s="12">
        <v>19</v>
      </c>
      <c r="N63" s="10" t="s">
        <v>89</v>
      </c>
      <c r="O63" s="12">
        <v>26</v>
      </c>
    </row>
    <row r="64" spans="1:15" ht="12" customHeight="1">
      <c r="A64" s="25"/>
      <c r="B64" s="10" t="s">
        <v>109</v>
      </c>
      <c r="C64" s="12">
        <v>23</v>
      </c>
      <c r="H64" s="10" t="s">
        <v>313</v>
      </c>
      <c r="I64" s="12">
        <v>33</v>
      </c>
      <c r="N64" s="10" t="s">
        <v>105</v>
      </c>
      <c r="O64" s="12">
        <v>25</v>
      </c>
    </row>
    <row r="65" spans="1:15" ht="12" customHeight="1">
      <c r="A65" s="25"/>
      <c r="B65" s="10" t="s">
        <v>111</v>
      </c>
      <c r="C65" s="12">
        <v>24</v>
      </c>
      <c r="H65" s="10" t="s">
        <v>315</v>
      </c>
      <c r="I65" s="12">
        <v>25</v>
      </c>
      <c r="N65" s="10" t="s">
        <v>64</v>
      </c>
      <c r="O65" s="12">
        <v>26</v>
      </c>
    </row>
    <row r="66" spans="1:15" ht="24">
      <c r="A66" s="25"/>
      <c r="B66" s="10" t="s">
        <v>113</v>
      </c>
      <c r="C66" s="12">
        <v>19</v>
      </c>
      <c r="H66" s="10" t="s">
        <v>317</v>
      </c>
      <c r="I66" s="12">
        <v>15</v>
      </c>
      <c r="N66" s="10" t="s">
        <v>158</v>
      </c>
      <c r="O66" s="12">
        <v>26</v>
      </c>
    </row>
    <row r="67" spans="1:15">
      <c r="A67" s="25"/>
      <c r="B67" s="10" t="s">
        <v>114</v>
      </c>
      <c r="C67" s="12">
        <v>21</v>
      </c>
      <c r="H67" s="10" t="s">
        <v>319</v>
      </c>
      <c r="I67" s="12">
        <v>23</v>
      </c>
      <c r="O67" s="11">
        <f>SUM(O53:O66)</f>
        <v>347</v>
      </c>
    </row>
    <row r="68" spans="1:15" ht="24">
      <c r="A68" s="25"/>
      <c r="B68" s="10" t="s">
        <v>115</v>
      </c>
      <c r="C68" s="12">
        <v>5</v>
      </c>
      <c r="H68" s="10" t="s">
        <v>320</v>
      </c>
      <c r="I68" s="12">
        <v>24</v>
      </c>
    </row>
    <row r="69" spans="1:15">
      <c r="A69" s="25"/>
      <c r="C69" s="11">
        <f>SUM(C53:C68)</f>
        <v>368</v>
      </c>
      <c r="I69" s="11">
        <f>SUM(I53:I68)</f>
        <v>391</v>
      </c>
    </row>
    <row r="70" spans="1:15">
      <c r="A70" s="14"/>
    </row>
    <row r="72" spans="1:15">
      <c r="A72" s="14"/>
    </row>
    <row r="73" spans="1:15">
      <c r="A73" s="14"/>
    </row>
    <row r="74" spans="1:15">
      <c r="A74" s="14"/>
    </row>
    <row r="75" spans="1:15">
      <c r="A75" s="14"/>
    </row>
    <row r="76" spans="1:15">
      <c r="A76" s="14"/>
    </row>
    <row r="77" spans="1:15">
      <c r="A77" s="14"/>
    </row>
  </sheetData>
  <mergeCells count="10">
    <mergeCell ref="B1:O1"/>
    <mergeCell ref="A4:A13"/>
    <mergeCell ref="A53:A69"/>
    <mergeCell ref="A35:A51"/>
    <mergeCell ref="A16:A32"/>
    <mergeCell ref="N2:O2"/>
    <mergeCell ref="K2:L2"/>
    <mergeCell ref="H2:I2"/>
    <mergeCell ref="E2:F2"/>
    <mergeCell ref="B2:C2"/>
  </mergeCells>
  <phoneticPr fontId="5" type="noConversion"/>
  <pageMargins left="0.23622047244094491" right="0.19685039370078741" top="0.19685039370078741" bottom="0.15748031496062992" header="0.31496062992125984" footer="0.17"/>
  <pageSetup paperSize="9" scale="6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大学体育2</vt:lpstr>
      <vt:lpstr>大学体育4</vt:lpstr>
      <vt:lpstr>大学体育2!Print_Area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2018-02-25T05:27:38Z</cp:lastPrinted>
  <dcterms:created xsi:type="dcterms:W3CDTF">2017-12-08T01:41:00Z</dcterms:created>
  <dcterms:modified xsi:type="dcterms:W3CDTF">2018-02-25T05:30:02Z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